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codeName="DieseArbeitsmappe"/>
  <workbookProtection workbookAlgorithmName="SHA-512" workbookHashValue="21rHwiM8Rg+P2zyX7OWZK8ItXZ/4QngNsTcuE9SNyfN+KsEEtjuVywj2fnIYU4cbhlcSFQ8dc8fTEvoO+SAVWA==" workbookSaltValue="3z2IaUlt75L/xLUEOqIMyg==" workbookSpinCount="100000" lockStructure="1"/>
  <bookViews>
    <workbookView xWindow="0" yWindow="0" windowWidth="23040" windowHeight="9195"/>
  </bookViews>
  <sheets>
    <sheet name="Standortliste AZAV" sheetId="16" r:id="rId1"/>
    <sheet name="Anforderungen" sheetId="22" r:id="rId2"/>
    <sheet name="Musterbeispiel" sheetId="19" r:id="rId3"/>
    <sheet name="Gesetzliche Grundlage" sheetId="18" r:id="rId4"/>
    <sheet name="Berechnung VZÄ" sheetId="21" r:id="rId5"/>
    <sheet name="Art der Förderung" sheetId="17" state="hidden" r:id="rId6"/>
  </sheets>
  <definedNames>
    <definedName name="Arbeitsmarktrelevanz" localSheetId="1">#REF!</definedName>
    <definedName name="Arbeitsmarktrelevanz" localSheetId="4">#REF!</definedName>
    <definedName name="Arbeitsmarktrelevanz">#REF!</definedName>
    <definedName name="Bildungsziel" localSheetId="1">#REF!</definedName>
    <definedName name="Bildungsziel" localSheetId="4">#REF!</definedName>
    <definedName name="Bildungsziel">#REF!</definedName>
    <definedName name="_xlnm.Print_Area" localSheetId="1">Anforderungen!$A$1:$F$26</definedName>
    <definedName name="_xlnm.Print_Area" localSheetId="2">Musterbeispiel!$A$1:$P$17</definedName>
    <definedName name="_xlnm.Print_Area" localSheetId="0">'Standortliste AZAV'!$A$1:$P$30</definedName>
    <definedName name="_xlnm.Print_Titles" localSheetId="2">Musterbeispiel!$A:$E,Musterbeispiel!$7:$9</definedName>
    <definedName name="_xlnm.Print_Titles" localSheetId="0">'Standortliste AZAV'!$A:$E,'Standortliste AZAV'!$1:$9</definedName>
    <definedName name="Einstieg" localSheetId="1">#REF!</definedName>
    <definedName name="Einstieg">#REF!</definedName>
    <definedName name="Fachbereiche" localSheetId="1">#REF!</definedName>
    <definedName name="Fachbereiche">#REF!</definedName>
    <definedName name="ListeBildungsziele">#REF!</definedName>
    <definedName name="xxx">#REF!</definedName>
  </definedNames>
  <calcPr calcId="162913"/>
</workbook>
</file>

<file path=xl/calcChain.xml><?xml version="1.0" encoding="utf-8"?>
<calcChain xmlns="http://schemas.openxmlformats.org/spreadsheetml/2006/main">
  <c r="H31" i="16" l="1"/>
  <c r="I31" i="16"/>
  <c r="J31" i="16"/>
  <c r="K31" i="16"/>
  <c r="L31" i="16"/>
  <c r="G31" i="16"/>
  <c r="H1" i="19" l="1"/>
  <c r="P32" i="16" l="1"/>
  <c r="P31" i="16"/>
  <c r="A31" i="16"/>
  <c r="F31" i="16"/>
  <c r="AA32" i="16" l="1"/>
  <c r="Y32" i="16"/>
  <c r="W32" i="16"/>
  <c r="U32" i="16"/>
  <c r="S32" i="16"/>
</calcChain>
</file>

<file path=xl/sharedStrings.xml><?xml version="1.0" encoding="utf-8"?>
<sst xmlns="http://schemas.openxmlformats.org/spreadsheetml/2006/main" count="182" uniqueCount="118">
  <si>
    <t>Nr.</t>
  </si>
  <si>
    <t>Name des Unternehmens:</t>
  </si>
  <si>
    <t>Datum:</t>
  </si>
  <si>
    <t>PLZ</t>
  </si>
  <si>
    <t>Ort</t>
  </si>
  <si>
    <t>Straße</t>
  </si>
  <si>
    <t>Standort zugelassen am</t>
  </si>
  <si>
    <t>Nur von bag cert gmbh auszufüllen</t>
  </si>
  <si>
    <t>1. Ü-Audit</t>
  </si>
  <si>
    <t>2. Ü-Audit</t>
  </si>
  <si>
    <t>3. Ü-Audit</t>
  </si>
  <si>
    <t>4. Ü-Audit</t>
  </si>
  <si>
    <t>PT</t>
  </si>
  <si>
    <t>Prozesse</t>
  </si>
  <si>
    <t>Hauptsitz:</t>
  </si>
  <si>
    <t>Maßnahmetitel</t>
  </si>
  <si>
    <t>Integrationsquote (%)</t>
  </si>
  <si>
    <t>Gesetzliche Grundlage</t>
  </si>
  <si>
    <t>Sonnenhausen</t>
  </si>
  <si>
    <t>Strahlenweg 3</t>
  </si>
  <si>
    <t>Mondhausen</t>
  </si>
  <si>
    <t>Nachtweg 5</t>
  </si>
  <si>
    <t>"Kaufmännische Umschulung"</t>
  </si>
  <si>
    <t xml:space="preserve">"Bewerben einfach gemacht" </t>
  </si>
  <si>
    <t>Bildungsgutschein</t>
  </si>
  <si>
    <t>x</t>
  </si>
  <si>
    <t>Fahrzeit</t>
  </si>
  <si>
    <t xml:space="preserve">Standort </t>
  </si>
  <si>
    <t>"BaE"</t>
  </si>
  <si>
    <t>Erfolgsbezogen vergütete Vermittlung</t>
  </si>
  <si>
    <t>AVGS</t>
  </si>
  <si>
    <t>"Fit for Future" - Coaching</t>
  </si>
  <si>
    <t>Standort</t>
  </si>
  <si>
    <t>§ 45 SGB III</t>
  </si>
  <si>
    <t>§ 76 SGB III</t>
  </si>
  <si>
    <t>§ 81 SGB III</t>
  </si>
  <si>
    <t>AVGS MPAV</t>
  </si>
  <si>
    <r>
      <rPr>
        <b/>
        <sz val="24"/>
        <rFont val="Calibri"/>
        <family val="2"/>
        <scheme val="minor"/>
      </rPr>
      <t>SGB III-Maßnahmen an den Standorten</t>
    </r>
    <r>
      <rPr>
        <sz val="24"/>
        <rFont val="Calibri"/>
        <family val="2"/>
        <scheme val="minor"/>
      </rPr>
      <t xml:space="preserve">
Bitte listen Sie Ihre SGB III-Maßnahmen im einzelnen auf,
die seit dem letzten Audit aktiv waren oder sind</t>
    </r>
  </si>
  <si>
    <r>
      <t xml:space="preserve">AZAV-Fachbereiche
</t>
    </r>
    <r>
      <rPr>
        <sz val="24"/>
        <rFont val="Calibri"/>
        <family val="2"/>
        <scheme val="minor"/>
      </rPr>
      <t xml:space="preserve">Bitte kreuzen Sie an, welche </t>
    </r>
    <r>
      <rPr>
        <b/>
        <sz val="24"/>
        <rFont val="Calibri"/>
        <family val="2"/>
        <scheme val="minor"/>
      </rPr>
      <t xml:space="preserve">AZAV Fachbereiche </t>
    </r>
    <r>
      <rPr>
        <sz val="24"/>
        <rFont val="Calibri"/>
        <family val="2"/>
        <scheme val="minor"/>
      </rPr>
      <t>an welchen Standorten zugelassen sind/werden sollen</t>
    </r>
  </si>
  <si>
    <t>Bitte geben Sie hier Ihre Adressdaten der Standorte ein!</t>
  </si>
  <si>
    <r>
      <t xml:space="preserve">Fachbereich 1
</t>
    </r>
    <r>
      <rPr>
        <sz val="20"/>
        <rFont val="Calibri"/>
        <family val="2"/>
        <scheme val="minor"/>
      </rPr>
      <t>Aktivierung und berufliche Eingliederung</t>
    </r>
  </si>
  <si>
    <r>
      <t xml:space="preserve">Fachbereich 2
</t>
    </r>
    <r>
      <rPr>
        <sz val="20"/>
        <rFont val="Calibri"/>
        <family val="2"/>
        <scheme val="minor"/>
      </rPr>
      <t>ausschließlich efolgsbezogen vergütete Vermittlung</t>
    </r>
  </si>
  <si>
    <r>
      <t xml:space="preserve">Fachbereich 3
</t>
    </r>
    <r>
      <rPr>
        <sz val="20"/>
        <rFont val="Calibri"/>
        <family val="2"/>
        <scheme val="minor"/>
      </rPr>
      <t>Berufswahl und Berufsausbildung</t>
    </r>
  </si>
  <si>
    <r>
      <t xml:space="preserve">Fachbereich 4
</t>
    </r>
    <r>
      <rPr>
        <sz val="20"/>
        <rFont val="Calibri"/>
        <family val="2"/>
        <scheme val="minor"/>
      </rPr>
      <t>Berufliche Weiterbildung</t>
    </r>
  </si>
  <si>
    <r>
      <t xml:space="preserve">Fachbereich 5
</t>
    </r>
    <r>
      <rPr>
        <sz val="20"/>
        <rFont val="Calibri"/>
        <family val="2"/>
        <scheme val="minor"/>
      </rPr>
      <t>Transferleistungen nach den §§ 110 und 111 SGB III</t>
    </r>
  </si>
  <si>
    <r>
      <t xml:space="preserve">Fachbereich 6
</t>
    </r>
    <r>
      <rPr>
        <sz val="20"/>
        <rFont val="Calibri"/>
        <family val="2"/>
        <scheme val="minor"/>
      </rPr>
      <t>Berufliche Rehabilitation</t>
    </r>
  </si>
  <si>
    <t>Ausschreibung</t>
  </si>
  <si>
    <t>Sonstiges</t>
  </si>
  <si>
    <t>Bitte auswählen!</t>
  </si>
  <si>
    <t>PT vor Ort</t>
  </si>
  <si>
    <t>Anzahl AVGS</t>
  </si>
  <si>
    <t>Anzahl BG</t>
  </si>
  <si>
    <t>Fachbereich 6: Maßnahmen zur Teilhabe behinderter Menschen am Arbeitsleben</t>
  </si>
  <si>
    <t>Maßnahmen zur Aktivierung und beruflichen Eingliederung – § 45 SGB III (1) 1  Nr. 1 / 4 / 5</t>
  </si>
  <si>
    <t>Maßnahmen zur Förderung schwer zu erreichender junger Menschen – § 16 h SGB II</t>
  </si>
  <si>
    <t>Maßnahmen zur Teilhabe behinderter Menschen – §§ 115 ff SGB III</t>
  </si>
  <si>
    <t>Einrichtungen der beruflichen Rehabilitation – § 51 SGB IX</t>
  </si>
  <si>
    <t>Leistungen im Eingangsverfahren und im Berufsbildungsbereich – § 57 SGB IX</t>
  </si>
  <si>
    <t>Berufsorientierungsmaßnahmen – § 48 SGB III</t>
  </si>
  <si>
    <t>Fachbereiche der Trägerzulassung nach AZAV § 5 (1)</t>
  </si>
  <si>
    <t>Zentrale</t>
  </si>
  <si>
    <r>
      <t>Fachbereich 1:  Maßnahmen zur Aktivierung und beruflichen Eingliederung</t>
    </r>
    <r>
      <rPr>
        <b/>
        <sz val="10"/>
        <rFont val="Calibri"/>
        <family val="2"/>
        <scheme val="minor"/>
      </rPr>
      <t xml:space="preserve"> </t>
    </r>
  </si>
  <si>
    <r>
      <t xml:space="preserve">Fachbereich 2:  Erfolgsbezogen vergütete Vermittlung in Beschäftigung </t>
    </r>
    <r>
      <rPr>
        <sz val="11"/>
        <rFont val="Calibri"/>
        <family val="2"/>
        <scheme val="minor"/>
      </rPr>
      <t xml:space="preserve">– </t>
    </r>
    <r>
      <rPr>
        <b/>
        <sz val="11"/>
        <rFont val="Calibri"/>
        <family val="2"/>
        <scheme val="minor"/>
      </rPr>
      <t>§ 45 SGB III (4) 3 Nr. 2</t>
    </r>
  </si>
  <si>
    <r>
      <t xml:space="preserve">Fachbereich 3:  Maßnahmen zur Berufswahl und Berufsausbildung </t>
    </r>
    <r>
      <rPr>
        <sz val="11"/>
        <rFont val="Calibri"/>
        <family val="2"/>
        <scheme val="minor"/>
      </rPr>
      <t xml:space="preserve">– </t>
    </r>
    <r>
      <rPr>
        <b/>
        <sz val="11"/>
        <rFont val="Calibri"/>
        <family val="2"/>
        <scheme val="minor"/>
      </rPr>
      <t>§§ 48 ff SGB III</t>
    </r>
  </si>
  <si>
    <r>
      <t xml:space="preserve">Berufseinstiegsbegleitung </t>
    </r>
    <r>
      <rPr>
        <b/>
        <sz val="11"/>
        <rFont val="Calibri"/>
        <family val="2"/>
        <scheme val="minor"/>
      </rPr>
      <t>(BerEB)</t>
    </r>
    <r>
      <rPr>
        <sz val="11"/>
        <rFont val="Calibri"/>
        <family val="2"/>
        <scheme val="minor"/>
      </rPr>
      <t xml:space="preserve"> – 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§ 49 SGB III</t>
    </r>
  </si>
  <si>
    <r>
      <t xml:space="preserve">Berufsvorbereitende Maßnahmen </t>
    </r>
    <r>
      <rPr>
        <b/>
        <sz val="11"/>
        <rFont val="Calibri"/>
        <family val="2"/>
        <scheme val="minor"/>
      </rPr>
      <t xml:space="preserve">(BvB) </t>
    </r>
    <r>
      <rPr>
        <sz val="11"/>
        <rFont val="Calibri"/>
        <family val="2"/>
        <scheme val="minor"/>
      </rPr>
      <t>– § 51 SGB III</t>
    </r>
  </si>
  <si>
    <r>
      <t xml:space="preserve">Ausbildungsbegleitende Hilfen </t>
    </r>
    <r>
      <rPr>
        <b/>
        <sz val="11"/>
        <rFont val="Calibri"/>
        <family val="2"/>
        <scheme val="minor"/>
      </rPr>
      <t>(abH)</t>
    </r>
    <r>
      <rPr>
        <sz val="11"/>
        <rFont val="Calibri"/>
        <family val="2"/>
        <scheme val="minor"/>
      </rPr>
      <t xml:space="preserve"> – § 75 SGB III</t>
    </r>
  </si>
  <si>
    <r>
      <t xml:space="preserve">Außerbetriebliche Berufsausbildung </t>
    </r>
    <r>
      <rPr>
        <b/>
        <sz val="11"/>
        <rFont val="Calibri"/>
        <family val="2"/>
        <scheme val="minor"/>
      </rPr>
      <t xml:space="preserve">(BaE) </t>
    </r>
    <r>
      <rPr>
        <sz val="11"/>
        <rFont val="Calibri"/>
        <family val="2"/>
        <scheme val="minor"/>
      </rPr>
      <t>– § 76 SGB III</t>
    </r>
  </si>
  <si>
    <r>
      <t xml:space="preserve">Assistierte Ausbildung </t>
    </r>
    <r>
      <rPr>
        <b/>
        <sz val="11"/>
        <rFont val="Calibri"/>
        <family val="2"/>
        <scheme val="minor"/>
      </rPr>
      <t xml:space="preserve">(AsA) </t>
    </r>
    <r>
      <rPr>
        <sz val="11"/>
        <rFont val="Calibri"/>
        <family val="2"/>
        <scheme val="minor"/>
      </rPr>
      <t>– § 130 SGB III</t>
    </r>
  </si>
  <si>
    <r>
      <t xml:space="preserve">Fachbereich 4: Berufliche Weiterbildung (FbW) </t>
    </r>
    <r>
      <rPr>
        <sz val="11"/>
        <rFont val="Calibri"/>
        <family val="2"/>
        <scheme val="minor"/>
      </rPr>
      <t xml:space="preserve">– </t>
    </r>
    <r>
      <rPr>
        <b/>
        <sz val="11"/>
        <rFont val="Calibri"/>
        <family val="2"/>
        <scheme val="minor"/>
      </rPr>
      <t>§§ 81 ff. SGB III</t>
    </r>
  </si>
  <si>
    <r>
      <t xml:space="preserve">Fachbereich 5: Transferleistungen </t>
    </r>
    <r>
      <rPr>
        <sz val="11"/>
        <rFont val="Calibri"/>
        <family val="2"/>
        <scheme val="minor"/>
      </rPr>
      <t xml:space="preserve">– </t>
    </r>
    <r>
      <rPr>
        <b/>
        <sz val="11"/>
        <rFont val="Calibri"/>
        <family val="2"/>
        <scheme val="minor"/>
      </rPr>
      <t>§§ 110 + 111 SGB III</t>
    </r>
  </si>
  <si>
    <r>
      <t xml:space="preserve">Sonstige Leistungen (z.B. § 60 SGB IX) </t>
    </r>
    <r>
      <rPr>
        <i/>
        <sz val="11"/>
        <rFont val="Calibri"/>
        <family val="2"/>
        <scheme val="minor"/>
      </rPr>
      <t>     </t>
    </r>
  </si>
  <si>
    <t xml:space="preserve"> in Vollzeit-Äquivalenten pro Standort
festangestellt und freiberuflich</t>
  </si>
  <si>
    <r>
      <t xml:space="preserve">Art der Förderung
</t>
    </r>
    <r>
      <rPr>
        <sz val="24"/>
        <rFont val="Calibri"/>
        <family val="2"/>
        <scheme val="minor"/>
      </rPr>
      <t>- Ausschreibung
- AVGS
- AVGS MPAV
- Bildungsgutschein
- Sonstiges</t>
    </r>
  </si>
  <si>
    <t>Muster GmbH</t>
  </si>
  <si>
    <t>Strahlenweg 3, 33333 Sonnenhausen</t>
  </si>
  <si>
    <t>Standortliste mit Aktivitäten - AZAV</t>
  </si>
  <si>
    <t>Mitarbeitende
in der AZAV</t>
  </si>
  <si>
    <t>Muster-Standortliste mit Aktivitäten - AZAV</t>
  </si>
  <si>
    <t>Berechnung Vollzeitäquivalente (VZÄ)</t>
  </si>
  <si>
    <t>Berechnet werden dabei nicht „Köpfe“, sondern „Vollzeitäquivalente“. Das Vollzeitäquivalent (Abkürzung: VZÄ) ist definiert als die Anzahl der gearbeiteten Stunden in einem Unternehmen, geteilt durch die übliche Arbeitszeit eines Vollzeit-Erwerbstätigen, beispielsweise 40 Stunden.</t>
  </si>
  <si>
    <t>Beispiel einer Volkshochschule:</t>
  </si>
  <si>
    <t>In einer VHS werden 5 Festangestellte (á 40 Wochenstunden) und  500 freiberufliche Mitarbeitende beschäftigt.</t>
  </si>
  <si>
    <t>Die 500 freiberuflichen Mitarbeitenden leisten im Jahr 10000 Arbeitsstunden. Die Arbeitsstunden werden wie folgt in VZÄ umgerechnet:</t>
  </si>
  <si>
    <t>10000 / 1760 Jahresarbeitsstunden pro Mitarbeitenden = 5,7 MA in VZÄ</t>
  </si>
  <si>
    <r>
      <t>Damit werden bei dieser VHS bei einer Zulassung/Zertifizierung</t>
    </r>
    <r>
      <rPr>
        <b/>
        <sz val="22"/>
        <rFont val="Calibri"/>
        <family val="2"/>
        <scheme val="minor"/>
      </rPr>
      <t xml:space="preserve"> 10,7 Mitarbeitende </t>
    </r>
    <r>
      <rPr>
        <sz val="22"/>
        <rFont val="Calibri"/>
        <family val="2"/>
        <scheme val="minor"/>
      </rPr>
      <t>(5 Festangestellte und 5,7 Freiberuflicher</t>
    </r>
    <r>
      <rPr>
        <b/>
        <sz val="22"/>
        <rFont val="Calibri"/>
        <family val="2"/>
        <scheme val="minor"/>
      </rPr>
      <t xml:space="preserve"> in VZÄ</t>
    </r>
    <r>
      <rPr>
        <sz val="22"/>
        <rFont val="Calibri"/>
        <family val="2"/>
        <scheme val="minor"/>
      </rPr>
      <t xml:space="preserve"> veranschlagt!</t>
    </r>
  </si>
  <si>
    <t>Bitte schauen Sie sich zum Ausfüllen der Standortliste das Musterbeispiel im nächsten Registerblatt an!</t>
  </si>
  <si>
    <t>Standorte (inkl. Zentrale)</t>
  </si>
  <si>
    <r>
      <rPr>
        <b/>
        <sz val="24"/>
        <rFont val="Calibri"/>
        <family val="2"/>
        <scheme val="minor"/>
      </rPr>
      <t xml:space="preserve"> in Vollzeit-Äquivalenten (VZÄ) pro Standort</t>
    </r>
    <r>
      <rPr>
        <b/>
        <sz val="24"/>
        <color rgb="FFFF0000"/>
        <rFont val="Calibri"/>
        <family val="2"/>
        <scheme val="minor"/>
      </rPr>
      <t xml:space="preserve">
festangestellt und freiberuflich</t>
    </r>
  </si>
  <si>
    <r>
      <rPr>
        <b/>
        <sz val="26"/>
        <rFont val="Calibri"/>
        <family val="2"/>
        <scheme val="minor"/>
      </rPr>
      <t>Zentrale</t>
    </r>
    <r>
      <rPr>
        <b/>
        <sz val="18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>(Stelle, die für das QM verantwortlich ist und dieses zentral kontrolliert)</t>
    </r>
  </si>
  <si>
    <r>
      <rPr>
        <b/>
        <sz val="48"/>
        <rFont val="Calibri"/>
        <family val="2"/>
        <scheme val="minor"/>
      </rPr>
      <t>Auditprogramm</t>
    </r>
    <r>
      <rPr>
        <b/>
        <sz val="26"/>
        <rFont val="Calibri"/>
        <family val="2"/>
        <scheme val="minor"/>
      </rPr>
      <t xml:space="preserve">
Die jeweils zu auditierenden Anforderungen der Norm können dem anliegenden Registerblatt entnommen werden.
Sie finden sich auch im Einzelnen im jeweiligen aktuellen Auditplan!</t>
    </r>
  </si>
  <si>
    <t>1. Leitbild der Einrichtung</t>
  </si>
  <si>
    <t>2. Ziele</t>
  </si>
  <si>
    <t>3. Überprüfung der Funktionsweise des Unternehmens</t>
  </si>
  <si>
    <t>4. Unternehmensaufbau und -organisation</t>
  </si>
  <si>
    <t>5. Personelle Ausstattung</t>
  </si>
  <si>
    <t>6. Räumliche und technische Ausstattung</t>
  </si>
  <si>
    <t>7. Berücksichtigung arbeitsmarktlicher Entwicklungen</t>
  </si>
  <si>
    <t>8. Zusammenarbeit mit Dritten</t>
  </si>
  <si>
    <t>9. Planung von Maßnahmen</t>
  </si>
  <si>
    <t>10. Aufnahme von Interessent/innen</t>
  </si>
  <si>
    <t>11. Durchführung von Maßnahmen</t>
  </si>
  <si>
    <t>12. Evaluierung von Maßnahmen</t>
  </si>
  <si>
    <t>Infrastruktur [AZAV § 2 (1) 3; B9]</t>
  </si>
  <si>
    <t>Zusammenarbeit mit Dritten und Weiterentwicklung [AZAV § 2 (4) 8; B8]</t>
  </si>
  <si>
    <t>Berücksichtigung arbeitsmarktrelevanter Entwicklungen [AZAV § 2 (2) 2; B5] / Ziele [AZAV § 2 (4) 2+(4) 4; B5]</t>
  </si>
  <si>
    <t xml:space="preserve">Beratung von Interessentinnen und Interessenten [AZAV (4) 6; B6] / Informationen zu vertraglichen Regelungen Eignungsfeststellungen [B6] </t>
  </si>
  <si>
    <t>Lehr- und Lernziele [B6] / Methoden zur Förderung der individuellen Entwicklungs-, Lern- und Eingliederungsprozesse [AZAV § 2 (4) 6; B6] / Zertifikate/Bescheinigungen [AZAV § 5]</t>
  </si>
  <si>
    <t>Leitbild [AZAV § 2 (4) 1; B1] / Kundenorientierung [AZAV § 2 (4) 1; B1]</t>
  </si>
  <si>
    <t>Unternehmensziele [AZAV § 2 (4) 2+(4) 4; B2-4]</t>
  </si>
  <si>
    <t>Überprüfung [AZAV § 2 (4) 2+(4) 4; B2+B4] / Managementbewertung [AZAV § 2 (4) 2+(4) 4; B2+B4+B7] / Beschwerdemanagement [AZAV § 2 (4) 9; B9] / Ständige Verbesserung [AZAV § 2 (4); B1+B7]</t>
  </si>
  <si>
    <t>Organisations- und Personalstruktur [AZAV § 2 (1) 2; B3] / Verantwortung und Befugnis [AZAV § 2 (4) 2; B2] /
Kern-/ Geschäftsprozesse [AZAV § 2 (4) 2+(4) 4] / Interne Kommunikation (AZAV § 2 (4) 2] / Datenschutz [B8]</t>
  </si>
  <si>
    <t>Einsatz von Lehr- und Fachkräften [AZAV § 2 (3) 1+(3) 2] / Qualifizierung und Fortbildung [AZAV § 2 (4) 3; B3]</t>
  </si>
  <si>
    <t>Zusammenarbeit mit Akteuren des Ausbildungs- und Arbeitsmarktes [AZAV § 2 (2) 1; B8] / Methoden arbeitsmarktrelevanter Entwicklungen [AZAV § 2 (2) 2; B5] / Durchgeführte Maßnahmen und deren Ergebnisse [AZAV § 2 (2) 3; B7]</t>
  </si>
  <si>
    <t>Methoden der Evaluierung [B7] / Arbeitsmarktliche Ergebnisse [AZAV § 2 (4) 7] / Erreichen der Lernziele [AZAV § 2 (4) 6] / Arbeitsmarktliche Ergebnisse der Maßnahmen [B7] / Befragung zu den Lehr- und Fachkräften [AZAV § 2 (3) 3; B9] / Bewertung durch Teilnehmende und Betriebe [AZAV § 2 (2) 4]</t>
  </si>
  <si>
    <r>
      <rPr>
        <b/>
        <sz val="11"/>
        <color theme="0"/>
        <rFont val="Calibri"/>
        <family val="2"/>
        <scheme val="minor"/>
      </rPr>
      <t>A) Management- und Unterstützungsprozesse gemäß den Anforderungen der AZAV</t>
    </r>
    <r>
      <rPr>
        <b/>
        <sz val="10"/>
        <color theme="0"/>
        <rFont val="Calibri"/>
        <family val="2"/>
        <scheme val="minor"/>
      </rPr>
      <t xml:space="preserve">
</t>
    </r>
    <r>
      <rPr>
        <b/>
        <i/>
        <sz val="10"/>
        <color theme="0"/>
        <rFont val="Calibri"/>
        <family val="2"/>
        <scheme val="minor"/>
      </rPr>
      <t xml:space="preserve">Diese Anforderungen sind Gegenstand sowohl des Erst- bzw. Rez-Audits und der Überwachungsaudits. </t>
    </r>
  </si>
  <si>
    <r>
      <rPr>
        <b/>
        <sz val="11"/>
        <color theme="0"/>
        <rFont val="Calibri"/>
        <family val="2"/>
        <scheme val="minor"/>
      </rPr>
      <t>B) Kernprozesse gemäß den Anforderungen der AZAV</t>
    </r>
    <r>
      <rPr>
        <b/>
        <sz val="10"/>
        <color theme="0"/>
        <rFont val="Calibri"/>
        <family val="2"/>
        <scheme val="minor"/>
      </rPr>
      <t xml:space="preserve">
</t>
    </r>
    <r>
      <rPr>
        <b/>
        <i/>
        <sz val="10"/>
        <color theme="0"/>
        <rFont val="Calibri"/>
        <family val="2"/>
        <scheme val="minor"/>
      </rPr>
      <t>Die Anforderungen an die Kernprozesse sind i.d.R. Gegenstand sowohl des Erst- bzw. Rez-Audits und der Überwachungsaudits. Im Überwachungsaudits werden diese allerdings nur in Auswahl begutachtet (siehe Auditprogramm).</t>
    </r>
  </si>
  <si>
    <t>Erstaudit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</si>
</sst>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4" x14ac:knownFonts="1">
    <font>
      <sz val="10"/>
      <name val="Arial"/>
    </font>
    <font>
      <sz val="10"/>
      <name val="Arial"/>
      <family val="2"/>
    </font>
    <font>
      <b/>
      <sz val="24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sz val="24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30"/>
      <name val="Calibri"/>
      <family val="2"/>
      <scheme val="minor"/>
    </font>
    <font>
      <b/>
      <sz val="30"/>
      <name val="Calibri"/>
      <family val="2"/>
      <scheme val="minor"/>
    </font>
    <font>
      <sz val="26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30"/>
      <color rgb="FFFF0000"/>
      <name val="Calibri"/>
      <family val="2"/>
      <scheme val="minor"/>
    </font>
    <font>
      <sz val="26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22"/>
      <name val="Calibri"/>
      <family val="2"/>
      <scheme val="minor"/>
    </font>
    <font>
      <b/>
      <u/>
      <sz val="28"/>
      <name val="Calibri"/>
      <family val="2"/>
      <scheme val="minor"/>
    </font>
    <font>
      <b/>
      <u/>
      <sz val="10"/>
      <name val="Arial"/>
      <family val="2"/>
    </font>
    <font>
      <b/>
      <u/>
      <sz val="22"/>
      <name val="Calibri"/>
      <family val="2"/>
      <scheme val="minor"/>
    </font>
    <font>
      <b/>
      <sz val="22"/>
      <name val="Calibri"/>
      <family val="2"/>
      <scheme val="minor"/>
    </font>
    <font>
      <sz val="28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b/>
      <sz val="4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</cellStyleXfs>
  <cellXfs count="281">
    <xf numFmtId="0" fontId="0" fillId="0" borderId="0" xfId="0"/>
    <xf numFmtId="0" fontId="6" fillId="0" borderId="0" xfId="2" applyFont="1" applyAlignment="1" applyProtection="1">
      <alignment vertical="center"/>
    </xf>
    <xf numFmtId="0" fontId="6" fillId="2" borderId="0" xfId="2" applyFont="1" applyFill="1" applyBorder="1" applyAlignment="1" applyProtection="1">
      <alignment horizontal="center" vertical="center"/>
    </xf>
    <xf numFmtId="0" fontId="2" fillId="4" borderId="26" xfId="2" applyFont="1" applyFill="1" applyBorder="1" applyAlignment="1" applyProtection="1">
      <alignment horizontal="center" vertical="center" wrapText="1"/>
    </xf>
    <xf numFmtId="0" fontId="6" fillId="2" borderId="0" xfId="2" applyFont="1" applyFill="1" applyBorder="1" applyAlignment="1" applyProtection="1">
      <alignment horizontal="left" vertical="center"/>
    </xf>
    <xf numFmtId="0" fontId="5" fillId="0" borderId="0" xfId="2" applyFont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0" fontId="5" fillId="2" borderId="0" xfId="2" applyFont="1" applyFill="1" applyAlignment="1" applyProtection="1">
      <alignment vertical="center"/>
    </xf>
    <xf numFmtId="0" fontId="4" fillId="0" borderId="0" xfId="2" applyFont="1" applyAlignment="1" applyProtection="1">
      <alignment vertical="center"/>
    </xf>
    <xf numFmtId="0" fontId="8" fillId="0" borderId="0" xfId="2" applyFont="1" applyAlignment="1" applyProtection="1">
      <alignment vertical="center"/>
    </xf>
    <xf numFmtId="0" fontId="6" fillId="2" borderId="0" xfId="2" applyFont="1" applyFill="1" applyAlignment="1" applyProtection="1">
      <alignment vertical="center"/>
    </xf>
    <xf numFmtId="0" fontId="5" fillId="0" borderId="0" xfId="2" applyFont="1" applyAlignment="1" applyProtection="1">
      <alignment horizontal="left" vertical="center"/>
    </xf>
    <xf numFmtId="0" fontId="9" fillId="2" borderId="0" xfId="2" applyFont="1" applyFill="1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0" fontId="6" fillId="2" borderId="0" xfId="2" applyFont="1" applyFill="1" applyBorder="1" applyAlignment="1" applyProtection="1">
      <alignment horizontal="left" vertical="center" wrapText="1"/>
    </xf>
    <xf numFmtId="0" fontId="6" fillId="2" borderId="0" xfId="2" applyFont="1" applyFill="1" applyBorder="1" applyAlignment="1" applyProtection="1">
      <alignment horizontal="center" vertical="center" wrapText="1"/>
    </xf>
    <xf numFmtId="0" fontId="5" fillId="0" borderId="0" xfId="2" applyFont="1" applyAlignment="1" applyProtection="1">
      <alignment horizontal="left" vertical="center" wrapText="1"/>
    </xf>
    <xf numFmtId="0" fontId="5" fillId="0" borderId="0" xfId="2" applyFont="1" applyAlignment="1" applyProtection="1">
      <alignment horizontal="center" vertical="center" wrapText="1"/>
    </xf>
    <xf numFmtId="0" fontId="8" fillId="2" borderId="0" xfId="2" applyFont="1" applyFill="1" applyAlignment="1" applyProtection="1">
      <alignment horizontal="center" vertical="center"/>
    </xf>
    <xf numFmtId="0" fontId="8" fillId="2" borderId="0" xfId="2" applyFont="1" applyFill="1" applyBorder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/>
    </xf>
    <xf numFmtId="0" fontId="8" fillId="2" borderId="0" xfId="2" applyFont="1" applyFill="1" applyBorder="1" applyAlignment="1" applyProtection="1">
      <alignment horizontal="left" vertical="center"/>
    </xf>
    <xf numFmtId="0" fontId="5" fillId="0" borderId="0" xfId="0" applyFont="1"/>
    <xf numFmtId="0" fontId="5" fillId="0" borderId="0" xfId="2" applyFont="1" applyFill="1" applyAlignment="1" applyProtection="1">
      <alignment vertical="center" wrapText="1"/>
    </xf>
    <xf numFmtId="0" fontId="5" fillId="0" borderId="0" xfId="2" applyFont="1" applyAlignment="1" applyProtection="1">
      <alignment vertical="center" wrapText="1"/>
    </xf>
    <xf numFmtId="0" fontId="8" fillId="0" borderId="0" xfId="2" applyFont="1" applyAlignment="1" applyProtection="1">
      <alignment horizontal="center" vertical="center"/>
    </xf>
    <xf numFmtId="0" fontId="9" fillId="4" borderId="39" xfId="2" applyFont="1" applyFill="1" applyBorder="1" applyAlignment="1" applyProtection="1">
      <alignment vertical="center" wrapText="1"/>
    </xf>
    <xf numFmtId="0" fontId="9" fillId="4" borderId="4" xfId="2" applyFont="1" applyFill="1" applyBorder="1" applyAlignment="1" applyProtection="1">
      <alignment vertical="center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5" borderId="3" xfId="2" applyFont="1" applyFill="1" applyBorder="1" applyAlignment="1" applyProtection="1">
      <alignment horizontal="center" vertical="center"/>
      <protection locked="0"/>
    </xf>
    <xf numFmtId="0" fontId="12" fillId="5" borderId="1" xfId="2" applyFont="1" applyFill="1" applyBorder="1" applyAlignment="1" applyProtection="1">
      <alignment horizontal="center" vertical="center"/>
      <protection locked="0"/>
    </xf>
    <xf numFmtId="0" fontId="12" fillId="5" borderId="10" xfId="2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horizontal="left" vertical="center" wrapText="1"/>
      <protection locked="0"/>
    </xf>
    <xf numFmtId="0" fontId="10" fillId="5" borderId="46" xfId="0" applyFont="1" applyFill="1" applyBorder="1" applyAlignment="1" applyProtection="1">
      <alignment horizontal="center" vertical="center"/>
      <protection locked="0"/>
    </xf>
    <xf numFmtId="0" fontId="12" fillId="5" borderId="6" xfId="2" applyFont="1" applyFill="1" applyBorder="1" applyAlignment="1" applyProtection="1">
      <alignment horizontal="center" vertical="center"/>
      <protection locked="0"/>
    </xf>
    <xf numFmtId="0" fontId="12" fillId="5" borderId="8" xfId="2" applyFont="1" applyFill="1" applyBorder="1" applyAlignment="1" applyProtection="1">
      <alignment horizontal="center" vertical="center"/>
      <protection locked="0"/>
    </xf>
    <xf numFmtId="0" fontId="12" fillId="5" borderId="9" xfId="2" applyFont="1" applyFill="1" applyBorder="1" applyAlignment="1" applyProtection="1">
      <alignment horizontal="center" vertical="center"/>
      <protection locked="0"/>
    </xf>
    <xf numFmtId="0" fontId="10" fillId="5" borderId="29" xfId="2" applyFont="1" applyFill="1" applyBorder="1" applyAlignment="1" applyProtection="1">
      <alignment horizontal="left" vertical="center" wrapText="1"/>
      <protection locked="0"/>
    </xf>
    <xf numFmtId="0" fontId="10" fillId="5" borderId="15" xfId="2" applyFont="1" applyFill="1" applyBorder="1" applyAlignment="1" applyProtection="1">
      <alignment horizontal="left" vertical="center"/>
      <protection locked="0"/>
    </xf>
    <xf numFmtId="0" fontId="10" fillId="5" borderId="15" xfId="2" applyFont="1" applyFill="1" applyBorder="1" applyAlignment="1" applyProtection="1">
      <alignment horizontal="left" vertical="center" wrapText="1"/>
      <protection locked="0"/>
    </xf>
    <xf numFmtId="0" fontId="10" fillId="5" borderId="36" xfId="0" applyFont="1" applyFill="1" applyBorder="1" applyAlignment="1" applyProtection="1">
      <alignment horizontal="center" vertical="center"/>
      <protection locked="0"/>
    </xf>
    <xf numFmtId="0" fontId="10" fillId="5" borderId="7" xfId="2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12" fillId="2" borderId="3" xfId="2" applyFont="1" applyFill="1" applyBorder="1" applyAlignment="1" applyProtection="1">
      <alignment horizontal="center" vertical="center"/>
      <protection locked="0"/>
    </xf>
    <xf numFmtId="0" fontId="10" fillId="2" borderId="1" xfId="2" applyFont="1" applyFill="1" applyBorder="1" applyAlignment="1" applyProtection="1">
      <alignment horizontal="left" vertical="center" wrapText="1"/>
      <protection locked="0"/>
    </xf>
    <xf numFmtId="0" fontId="10" fillId="2" borderId="1" xfId="2" applyFont="1" applyFill="1" applyBorder="1" applyAlignment="1" applyProtection="1">
      <alignment horizontal="center" vertical="center" wrapText="1"/>
      <protection locked="0"/>
    </xf>
    <xf numFmtId="0" fontId="10" fillId="2" borderId="7" xfId="2" applyFont="1" applyFill="1" applyBorder="1" applyAlignment="1" applyProtection="1">
      <alignment horizontal="left" vertical="center" wrapText="1"/>
      <protection locked="0"/>
    </xf>
    <xf numFmtId="0" fontId="10" fillId="5" borderId="36" xfId="2" applyFont="1" applyFill="1" applyBorder="1" applyAlignment="1" applyProtection="1">
      <alignment horizontal="center" vertical="center"/>
      <protection locked="0"/>
    </xf>
    <xf numFmtId="0" fontId="12" fillId="2" borderId="28" xfId="2" applyFont="1" applyFill="1" applyBorder="1" applyAlignment="1" applyProtection="1">
      <alignment horizontal="center" vertical="center"/>
      <protection locked="0"/>
    </xf>
    <xf numFmtId="0" fontId="10" fillId="2" borderId="2" xfId="2" applyFont="1" applyFill="1" applyBorder="1" applyAlignment="1" applyProtection="1">
      <alignment horizontal="left" vertical="center" wrapText="1"/>
      <protection locked="0"/>
    </xf>
    <xf numFmtId="0" fontId="10" fillId="2" borderId="2" xfId="2" applyFont="1" applyFill="1" applyBorder="1" applyAlignment="1" applyProtection="1">
      <alignment horizontal="center" vertical="center" wrapText="1"/>
      <protection locked="0"/>
    </xf>
    <xf numFmtId="0" fontId="10" fillId="2" borderId="27" xfId="2" applyFont="1" applyFill="1" applyBorder="1" applyAlignment="1" applyProtection="1">
      <alignment horizontal="left" vertical="center" wrapText="1"/>
      <protection locked="0"/>
    </xf>
    <xf numFmtId="0" fontId="10" fillId="5" borderId="37" xfId="2" applyFont="1" applyFill="1" applyBorder="1" applyAlignment="1" applyProtection="1">
      <alignment horizontal="center" vertical="center"/>
      <protection locked="0"/>
    </xf>
    <xf numFmtId="0" fontId="12" fillId="5" borderId="28" xfId="2" applyFont="1" applyFill="1" applyBorder="1" applyAlignment="1" applyProtection="1">
      <alignment horizontal="center" vertical="center"/>
      <protection locked="0"/>
    </xf>
    <xf numFmtId="0" fontId="12" fillId="5" borderId="2" xfId="2" applyFont="1" applyFill="1" applyBorder="1" applyAlignment="1" applyProtection="1">
      <alignment horizontal="center" vertical="center"/>
      <protection locked="0"/>
    </xf>
    <xf numFmtId="0" fontId="12" fillId="5" borderId="19" xfId="2" applyFont="1" applyFill="1" applyBorder="1" applyAlignment="1" applyProtection="1">
      <alignment horizontal="center" vertical="center"/>
      <protection locked="0"/>
    </xf>
    <xf numFmtId="0" fontId="10" fillId="5" borderId="27" xfId="2" applyFont="1" applyFill="1" applyBorder="1" applyAlignment="1" applyProtection="1">
      <alignment horizontal="left" vertical="center"/>
      <protection locked="0"/>
    </xf>
    <xf numFmtId="0" fontId="12" fillId="2" borderId="4" xfId="2" applyFont="1" applyFill="1" applyBorder="1" applyAlignment="1" applyProtection="1">
      <alignment horizontal="center" vertical="center"/>
      <protection locked="0"/>
    </xf>
    <xf numFmtId="0" fontId="10" fillId="2" borderId="5" xfId="2" applyFont="1" applyFill="1" applyBorder="1" applyAlignment="1" applyProtection="1">
      <alignment horizontal="left" vertical="center" wrapText="1"/>
      <protection locked="0"/>
    </xf>
    <xf numFmtId="0" fontId="10" fillId="2" borderId="5" xfId="2" applyFont="1" applyFill="1" applyBorder="1" applyAlignment="1" applyProtection="1">
      <alignment horizontal="center" vertical="center" wrapText="1"/>
      <protection locked="0"/>
    </xf>
    <xf numFmtId="0" fontId="10" fillId="2" borderId="16" xfId="2" applyFont="1" applyFill="1" applyBorder="1" applyAlignment="1" applyProtection="1">
      <alignment horizontal="left" vertical="center" wrapText="1"/>
      <protection locked="0"/>
    </xf>
    <xf numFmtId="0" fontId="10" fillId="5" borderId="38" xfId="2" applyFont="1" applyFill="1" applyBorder="1" applyAlignment="1" applyProtection="1">
      <alignment horizontal="center" vertical="center"/>
      <protection locked="0"/>
    </xf>
    <xf numFmtId="0" fontId="12" fillId="5" borderId="4" xfId="2" applyFont="1" applyFill="1" applyBorder="1" applyAlignment="1" applyProtection="1">
      <alignment horizontal="center" vertical="center"/>
      <protection locked="0"/>
    </xf>
    <xf numFmtId="0" fontId="12" fillId="5" borderId="5" xfId="2" applyFont="1" applyFill="1" applyBorder="1" applyAlignment="1" applyProtection="1">
      <alignment horizontal="center" vertical="center"/>
      <protection locked="0"/>
    </xf>
    <xf numFmtId="0" fontId="12" fillId="5" borderId="11" xfId="2" applyFont="1" applyFill="1" applyBorder="1" applyAlignment="1" applyProtection="1">
      <alignment horizontal="center" vertical="center"/>
      <protection locked="0"/>
    </xf>
    <xf numFmtId="0" fontId="10" fillId="5" borderId="16" xfId="2" applyFont="1" applyFill="1" applyBorder="1" applyAlignment="1" applyProtection="1">
      <alignment horizontal="left" vertical="center"/>
      <protection locked="0"/>
    </xf>
    <xf numFmtId="0" fontId="10" fillId="5" borderId="24" xfId="2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/>
    <xf numFmtId="0" fontId="1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19" fillId="2" borderId="0" xfId="0" applyFont="1" applyFill="1" applyBorder="1" applyAlignment="1">
      <alignment horizontal="left" vertical="center" wrapText="1"/>
    </xf>
    <xf numFmtId="0" fontId="0" fillId="2" borderId="0" xfId="0" applyFill="1"/>
    <xf numFmtId="0" fontId="20" fillId="2" borderId="0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vertical="center" wrapText="1"/>
    </xf>
    <xf numFmtId="0" fontId="8" fillId="2" borderId="0" xfId="2" applyFont="1" applyFill="1" applyBorder="1" applyAlignment="1" applyProtection="1">
      <alignment horizontal="left" vertical="center" wrapText="1"/>
    </xf>
    <xf numFmtId="0" fontId="6" fillId="2" borderId="0" xfId="2" applyFont="1" applyFill="1" applyAlignment="1" applyProtection="1">
      <alignment horizontal="left" vertical="center" wrapText="1"/>
    </xf>
    <xf numFmtId="0" fontId="10" fillId="5" borderId="30" xfId="2" applyFont="1" applyFill="1" applyBorder="1" applyAlignment="1" applyProtection="1">
      <alignment horizontal="left" vertical="center" wrapText="1"/>
      <protection locked="0"/>
    </xf>
    <xf numFmtId="0" fontId="10" fillId="5" borderId="32" xfId="2" applyFont="1" applyFill="1" applyBorder="1" applyAlignment="1" applyProtection="1">
      <alignment horizontal="left" vertical="center" wrapText="1"/>
      <protection locked="0"/>
    </xf>
    <xf numFmtId="0" fontId="10" fillId="5" borderId="31" xfId="2" applyFont="1" applyFill="1" applyBorder="1" applyAlignment="1" applyProtection="1">
      <alignment horizontal="left" vertical="center" wrapText="1"/>
      <protection locked="0"/>
    </xf>
    <xf numFmtId="0" fontId="12" fillId="2" borderId="0" xfId="2" applyFont="1" applyFill="1" applyBorder="1" applyAlignment="1" applyProtection="1">
      <alignment vertical="center"/>
    </xf>
    <xf numFmtId="0" fontId="12" fillId="2" borderId="0" xfId="2" applyFont="1" applyFill="1" applyBorder="1" applyAlignment="1" applyProtection="1">
      <alignment horizontal="left" vertical="center" wrapText="1"/>
    </xf>
    <xf numFmtId="0" fontId="12" fillId="2" borderId="0" xfId="2" applyFont="1" applyFill="1" applyBorder="1" applyAlignment="1" applyProtection="1">
      <alignment horizontal="center" vertical="center"/>
    </xf>
    <xf numFmtId="0" fontId="10" fillId="2" borderId="0" xfId="2" applyFont="1" applyFill="1" applyBorder="1" applyAlignment="1" applyProtection="1">
      <alignment horizontal="left" vertical="center" wrapText="1"/>
    </xf>
    <xf numFmtId="0" fontId="10" fillId="2" borderId="0" xfId="2" applyFont="1" applyFill="1" applyBorder="1" applyAlignment="1" applyProtection="1">
      <alignment horizontal="center" vertical="center" wrapText="1"/>
    </xf>
    <xf numFmtId="0" fontId="10" fillId="2" borderId="0" xfId="2" applyFont="1" applyFill="1" applyBorder="1" applyAlignment="1" applyProtection="1">
      <alignment horizontal="center" vertical="center"/>
    </xf>
    <xf numFmtId="0" fontId="16" fillId="2" borderId="39" xfId="0" applyFont="1" applyFill="1" applyBorder="1" applyAlignment="1" applyProtection="1">
      <alignment horizontal="center" vertical="center"/>
    </xf>
    <xf numFmtId="0" fontId="16" fillId="2" borderId="40" xfId="0" applyFont="1" applyFill="1" applyBorder="1" applyAlignment="1" applyProtection="1">
      <alignment horizontal="left" vertical="center" wrapText="1"/>
    </xf>
    <xf numFmtId="0" fontId="16" fillId="2" borderId="40" xfId="0" applyFont="1" applyFill="1" applyBorder="1" applyAlignment="1" applyProtection="1">
      <alignment horizontal="center" vertical="center" wrapText="1"/>
    </xf>
    <xf numFmtId="0" fontId="16" fillId="5" borderId="46" xfId="0" applyFont="1" applyFill="1" applyBorder="1" applyAlignment="1" applyProtection="1">
      <alignment horizontal="center" vertical="center"/>
    </xf>
    <xf numFmtId="0" fontId="16" fillId="5" borderId="6" xfId="2" applyFont="1" applyFill="1" applyBorder="1" applyAlignment="1" applyProtection="1">
      <alignment horizontal="center" vertical="center"/>
    </xf>
    <xf numFmtId="0" fontId="16" fillId="5" borderId="8" xfId="2" applyFont="1" applyFill="1" applyBorder="1" applyAlignment="1" applyProtection="1">
      <alignment horizontal="center" vertical="center"/>
    </xf>
    <xf numFmtId="0" fontId="16" fillId="5" borderId="9" xfId="2" applyFont="1" applyFill="1" applyBorder="1" applyAlignment="1" applyProtection="1">
      <alignment horizontal="center" vertical="center"/>
    </xf>
    <xf numFmtId="0" fontId="5" fillId="5" borderId="29" xfId="2" applyFont="1" applyFill="1" applyBorder="1" applyAlignment="1" applyProtection="1">
      <alignment horizontal="left" vertical="center" wrapText="1"/>
    </xf>
    <xf numFmtId="0" fontId="5" fillId="5" borderId="15" xfId="2" applyFont="1" applyFill="1" applyBorder="1" applyAlignment="1" applyProtection="1">
      <alignment horizontal="left" vertical="center"/>
    </xf>
    <xf numFmtId="0" fontId="5" fillId="5" borderId="15" xfId="2" applyFont="1" applyFill="1" applyBorder="1" applyAlignment="1" applyProtection="1">
      <alignment horizontal="left" vertical="center" wrapText="1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left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12" fillId="5" borderId="36" xfId="0" applyFont="1" applyFill="1" applyBorder="1" applyAlignment="1" applyProtection="1">
      <alignment horizontal="center" vertical="center"/>
    </xf>
    <xf numFmtId="0" fontId="12" fillId="5" borderId="3" xfId="2" applyFont="1" applyFill="1" applyBorder="1" applyAlignment="1" applyProtection="1">
      <alignment horizontal="center" vertical="center"/>
    </xf>
    <xf numFmtId="0" fontId="12" fillId="5" borderId="1" xfId="2" applyFont="1" applyFill="1" applyBorder="1" applyAlignment="1" applyProtection="1">
      <alignment horizontal="center" vertical="center"/>
    </xf>
    <xf numFmtId="0" fontId="12" fillId="5" borderId="10" xfId="2" applyFont="1" applyFill="1" applyBorder="1" applyAlignment="1" applyProtection="1">
      <alignment horizontal="center" vertical="center"/>
    </xf>
    <xf numFmtId="0" fontId="18" fillId="5" borderId="30" xfId="2" applyFont="1" applyFill="1" applyBorder="1" applyAlignment="1" applyProtection="1">
      <alignment horizontal="left" vertical="center" wrapText="1"/>
    </xf>
    <xf numFmtId="0" fontId="18" fillId="5" borderId="7" xfId="2" applyFont="1" applyFill="1" applyBorder="1" applyAlignment="1" applyProtection="1">
      <alignment horizontal="left" vertical="center"/>
    </xf>
    <xf numFmtId="0" fontId="18" fillId="5" borderId="15" xfId="2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5" borderId="36" xfId="2" applyFont="1" applyFill="1" applyBorder="1" applyAlignment="1" applyProtection="1">
      <alignment horizontal="center" vertical="center"/>
    </xf>
    <xf numFmtId="0" fontId="16" fillId="5" borderId="3" xfId="2" applyFont="1" applyFill="1" applyBorder="1" applyAlignment="1" applyProtection="1">
      <alignment horizontal="center" vertical="center"/>
    </xf>
    <xf numFmtId="0" fontId="16" fillId="5" borderId="1" xfId="2" applyFont="1" applyFill="1" applyBorder="1" applyAlignment="1" applyProtection="1">
      <alignment horizontal="center" vertical="center"/>
    </xf>
    <xf numFmtId="0" fontId="5" fillId="5" borderId="30" xfId="2" applyFont="1" applyFill="1" applyBorder="1" applyAlignment="1" applyProtection="1">
      <alignment horizontal="left" vertical="center" wrapText="1"/>
    </xf>
    <xf numFmtId="0" fontId="5" fillId="5" borderId="7" xfId="2" applyFont="1" applyFill="1" applyBorder="1" applyAlignment="1" applyProtection="1">
      <alignment horizontal="left" vertical="center"/>
    </xf>
    <xf numFmtId="0" fontId="4" fillId="2" borderId="3" xfId="2" applyFont="1" applyFill="1" applyBorder="1" applyAlignment="1" applyProtection="1">
      <alignment horizontal="center" vertical="center"/>
    </xf>
    <xf numFmtId="0" fontId="5" fillId="2" borderId="1" xfId="2" applyFont="1" applyFill="1" applyBorder="1" applyAlignment="1" applyProtection="1">
      <alignment horizontal="left" vertical="center" wrapText="1"/>
    </xf>
    <xf numFmtId="0" fontId="5" fillId="2" borderId="1" xfId="2" applyFont="1" applyFill="1" applyBorder="1" applyAlignment="1" applyProtection="1">
      <alignment horizontal="center" vertical="center" wrapText="1"/>
    </xf>
    <xf numFmtId="0" fontId="5" fillId="5" borderId="36" xfId="2" applyFont="1" applyFill="1" applyBorder="1" applyAlignment="1" applyProtection="1">
      <alignment horizontal="center" vertical="center"/>
    </xf>
    <xf numFmtId="0" fontId="4" fillId="5" borderId="3" xfId="2" applyFont="1" applyFill="1" applyBorder="1" applyAlignment="1" applyProtection="1">
      <alignment horizontal="center" vertical="center"/>
    </xf>
    <xf numFmtId="0" fontId="4" fillId="5" borderId="1" xfId="2" applyFont="1" applyFill="1" applyBorder="1" applyAlignment="1" applyProtection="1">
      <alignment horizontal="center" vertical="center"/>
    </xf>
    <xf numFmtId="0" fontId="4" fillId="5" borderId="10" xfId="2" applyFont="1" applyFill="1" applyBorder="1" applyAlignment="1" applyProtection="1">
      <alignment horizontal="center" vertical="center"/>
    </xf>
    <xf numFmtId="0" fontId="10" fillId="5" borderId="30" xfId="2" applyFont="1" applyFill="1" applyBorder="1" applyAlignment="1" applyProtection="1">
      <alignment horizontal="left" vertical="center" wrapText="1"/>
    </xf>
    <xf numFmtId="0" fontId="10" fillId="5" borderId="7" xfId="2" applyFont="1" applyFill="1" applyBorder="1" applyAlignment="1" applyProtection="1">
      <alignment horizontal="left" vertical="center"/>
    </xf>
    <xf numFmtId="0" fontId="10" fillId="5" borderId="15" xfId="2" applyFont="1" applyFill="1" applyBorder="1" applyAlignment="1" applyProtection="1">
      <alignment horizontal="left" vertical="center" wrapText="1"/>
    </xf>
    <xf numFmtId="9" fontId="5" fillId="5" borderId="41" xfId="2" applyNumberFormat="1" applyFont="1" applyFill="1" applyBorder="1" applyAlignment="1" applyProtection="1">
      <alignment horizontal="center" vertical="center" wrapText="1"/>
    </xf>
    <xf numFmtId="9" fontId="18" fillId="5" borderId="10" xfId="2" applyNumberFormat="1" applyFont="1" applyFill="1" applyBorder="1" applyAlignment="1" applyProtection="1">
      <alignment horizontal="center" vertical="center" wrapText="1"/>
    </xf>
    <xf numFmtId="0" fontId="10" fillId="5" borderId="10" xfId="2" applyFont="1" applyFill="1" applyBorder="1" applyAlignment="1" applyProtection="1">
      <alignment horizontal="center" vertical="center" wrapText="1"/>
    </xf>
    <xf numFmtId="9" fontId="18" fillId="5" borderId="10" xfId="3" applyFont="1" applyFill="1" applyBorder="1" applyAlignment="1" applyProtection="1">
      <alignment horizontal="center" vertical="center" wrapText="1"/>
    </xf>
    <xf numFmtId="0" fontId="5" fillId="5" borderId="10" xfId="2" applyFont="1" applyFill="1" applyBorder="1" applyAlignment="1" applyProtection="1">
      <alignment horizontal="center" vertical="center" wrapText="1"/>
    </xf>
    <xf numFmtId="0" fontId="9" fillId="4" borderId="41" xfId="2" applyFont="1" applyFill="1" applyBorder="1" applyAlignment="1" applyProtection="1">
      <alignment horizontal="center" vertical="center"/>
    </xf>
    <xf numFmtId="0" fontId="9" fillId="4" borderId="11" xfId="2" applyFont="1" applyFill="1" applyBorder="1" applyAlignment="1" applyProtection="1">
      <alignment horizontal="center" vertical="center"/>
    </xf>
    <xf numFmtId="0" fontId="16" fillId="2" borderId="41" xfId="0" applyFont="1" applyFill="1" applyBorder="1" applyAlignment="1" applyProtection="1">
      <alignment horizontal="left" vertical="center"/>
    </xf>
    <xf numFmtId="0" fontId="12" fillId="2" borderId="9" xfId="0" applyFont="1" applyFill="1" applyBorder="1" applyAlignment="1" applyProtection="1">
      <alignment horizontal="left" vertical="center" wrapText="1"/>
    </xf>
    <xf numFmtId="0" fontId="12" fillId="2" borderId="10" xfId="0" applyFont="1" applyFill="1" applyBorder="1" applyAlignment="1" applyProtection="1">
      <alignment horizontal="left" vertical="center" wrapText="1"/>
    </xf>
    <xf numFmtId="0" fontId="16" fillId="2" borderId="10" xfId="0" applyFont="1" applyFill="1" applyBorder="1" applyAlignment="1" applyProtection="1">
      <alignment horizontal="left" vertical="center"/>
    </xf>
    <xf numFmtId="0" fontId="5" fillId="2" borderId="10" xfId="2" applyFont="1" applyFill="1" applyBorder="1" applyAlignment="1" applyProtection="1">
      <alignment horizontal="left" vertical="center" wrapText="1"/>
    </xf>
    <xf numFmtId="0" fontId="12" fillId="2" borderId="0" xfId="2" applyFont="1" applyFill="1" applyBorder="1" applyAlignment="1" applyProtection="1">
      <alignment horizontal="left" vertical="center"/>
    </xf>
    <xf numFmtId="0" fontId="2" fillId="2" borderId="0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center" vertical="center" wrapText="1"/>
    </xf>
    <xf numFmtId="9" fontId="10" fillId="5" borderId="41" xfId="2" applyNumberFormat="1" applyFont="1" applyFill="1" applyBorder="1" applyAlignment="1" applyProtection="1">
      <alignment horizontal="center" vertical="center" wrapText="1"/>
      <protection locked="0"/>
    </xf>
    <xf numFmtId="0" fontId="10" fillId="5" borderId="10" xfId="2" applyFont="1" applyFill="1" applyBorder="1" applyAlignment="1" applyProtection="1">
      <alignment horizontal="center" vertical="center" wrapText="1"/>
      <protection locked="0"/>
    </xf>
    <xf numFmtId="0" fontId="10" fillId="5" borderId="11" xfId="2" applyFont="1" applyFill="1" applyBorder="1" applyAlignment="1" applyProtection="1">
      <alignment horizontal="center" vertical="center" wrapText="1"/>
      <protection locked="0"/>
    </xf>
    <xf numFmtId="0" fontId="23" fillId="0" borderId="0" xfId="2" applyFont="1"/>
    <xf numFmtId="0" fontId="24" fillId="0" borderId="0" xfId="2" applyFont="1"/>
    <xf numFmtId="0" fontId="10" fillId="0" borderId="0" xfId="2" applyFont="1" applyAlignment="1">
      <alignment vertical="center" wrapText="1"/>
    </xf>
    <xf numFmtId="0" fontId="1" fillId="0" borderId="0" xfId="2"/>
    <xf numFmtId="0" fontId="22" fillId="0" borderId="0" xfId="2" applyFont="1"/>
    <xf numFmtId="0" fontId="25" fillId="0" borderId="0" xfId="2" applyFont="1" applyAlignment="1">
      <alignment wrapText="1"/>
    </xf>
    <xf numFmtId="0" fontId="22" fillId="0" borderId="0" xfId="2" applyFont="1" applyAlignment="1">
      <alignment wrapText="1"/>
    </xf>
    <xf numFmtId="0" fontId="27" fillId="0" borderId="0" xfId="2" applyFont="1"/>
    <xf numFmtId="14" fontId="12" fillId="0" borderId="35" xfId="2" applyNumberFormat="1" applyFont="1" applyFill="1" applyBorder="1" applyAlignment="1" applyProtection="1">
      <alignment horizontal="center" vertical="center"/>
      <protection locked="0"/>
    </xf>
    <xf numFmtId="0" fontId="12" fillId="0" borderId="6" xfId="2" applyNumberFormat="1" applyFont="1" applyFill="1" applyBorder="1" applyAlignment="1" applyProtection="1">
      <alignment horizontal="center" vertical="center"/>
      <protection locked="0"/>
    </xf>
    <xf numFmtId="0" fontId="12" fillId="0" borderId="9" xfId="2" applyNumberFormat="1" applyFont="1" applyFill="1" applyBorder="1" applyAlignment="1" applyProtection="1">
      <alignment horizontal="left" vertical="center" wrapText="1"/>
      <protection locked="0"/>
    </xf>
    <xf numFmtId="0" fontId="12" fillId="0" borderId="25" xfId="2" applyNumberFormat="1" applyFont="1" applyFill="1" applyBorder="1" applyAlignment="1" applyProtection="1">
      <alignment horizontal="left" vertical="center" wrapText="1"/>
      <protection locked="0"/>
    </xf>
    <xf numFmtId="14" fontId="12" fillId="0" borderId="36" xfId="2" applyNumberFormat="1" applyFont="1" applyFill="1" applyBorder="1" applyAlignment="1" applyProtection="1">
      <alignment horizontal="center" vertical="center"/>
      <protection locked="0"/>
    </xf>
    <xf numFmtId="0" fontId="12" fillId="0" borderId="3" xfId="2" applyNumberFormat="1" applyFont="1" applyFill="1" applyBorder="1" applyAlignment="1" applyProtection="1">
      <alignment horizontal="center" vertical="center"/>
      <protection locked="0"/>
    </xf>
    <xf numFmtId="0" fontId="12" fillId="0" borderId="10" xfId="2" applyNumberFormat="1" applyFont="1" applyFill="1" applyBorder="1" applyAlignment="1" applyProtection="1">
      <alignment horizontal="left" vertical="center" wrapText="1"/>
      <protection locked="0"/>
    </xf>
    <xf numFmtId="0" fontId="12" fillId="0" borderId="17" xfId="2" applyNumberFormat="1" applyFont="1" applyFill="1" applyBorder="1" applyAlignment="1" applyProtection="1">
      <alignment horizontal="left" vertical="center" wrapText="1"/>
      <protection locked="0"/>
    </xf>
    <xf numFmtId="14" fontId="12" fillId="2" borderId="36" xfId="2" applyNumberFormat="1" applyFont="1" applyFill="1" applyBorder="1" applyAlignment="1" applyProtection="1">
      <alignment horizontal="center" vertical="center"/>
      <protection locked="0"/>
    </xf>
    <xf numFmtId="0" fontId="12" fillId="2" borderId="3" xfId="2" applyNumberFormat="1" applyFont="1" applyFill="1" applyBorder="1" applyAlignment="1" applyProtection="1">
      <alignment horizontal="center" vertical="center"/>
      <protection locked="0"/>
    </xf>
    <xf numFmtId="0" fontId="12" fillId="2" borderId="10" xfId="2" applyNumberFormat="1" applyFont="1" applyFill="1" applyBorder="1" applyAlignment="1" applyProtection="1">
      <alignment horizontal="left" vertical="center" wrapText="1"/>
      <protection locked="0"/>
    </xf>
    <xf numFmtId="0" fontId="12" fillId="2" borderId="17" xfId="2" applyNumberFormat="1" applyFont="1" applyFill="1" applyBorder="1" applyAlignment="1" applyProtection="1">
      <alignment horizontal="left" vertical="center" wrapText="1"/>
      <protection locked="0"/>
    </xf>
    <xf numFmtId="14" fontId="12" fillId="0" borderId="37" xfId="2" applyNumberFormat="1" applyFont="1" applyFill="1" applyBorder="1" applyAlignment="1" applyProtection="1">
      <alignment horizontal="center" vertical="center"/>
      <protection locked="0"/>
    </xf>
    <xf numFmtId="0" fontId="12" fillId="0" borderId="28" xfId="2" applyNumberFormat="1" applyFont="1" applyFill="1" applyBorder="1" applyAlignment="1" applyProtection="1">
      <alignment horizontal="center" vertical="center"/>
      <protection locked="0"/>
    </xf>
    <xf numFmtId="0" fontId="12" fillId="0" borderId="19" xfId="2" applyNumberFormat="1" applyFont="1" applyFill="1" applyBorder="1" applyAlignment="1" applyProtection="1">
      <alignment horizontal="left" vertical="center" wrapText="1"/>
      <protection locked="0"/>
    </xf>
    <xf numFmtId="0" fontId="12" fillId="0" borderId="33" xfId="2" applyNumberFormat="1" applyFont="1" applyFill="1" applyBorder="1" applyAlignment="1" applyProtection="1">
      <alignment horizontal="left" vertical="center" wrapText="1"/>
      <protection locked="0"/>
    </xf>
    <xf numFmtId="14" fontId="12" fillId="0" borderId="38" xfId="2" applyNumberFormat="1" applyFont="1" applyFill="1" applyBorder="1" applyAlignment="1" applyProtection="1">
      <alignment horizontal="center" vertical="center"/>
      <protection locked="0"/>
    </xf>
    <xf numFmtId="0" fontId="12" fillId="0" borderId="4" xfId="2" applyNumberFormat="1" applyFont="1" applyFill="1" applyBorder="1" applyAlignment="1" applyProtection="1">
      <alignment horizontal="center" vertical="center"/>
      <protection locked="0"/>
    </xf>
    <xf numFmtId="0" fontId="12" fillId="0" borderId="11" xfId="2" applyNumberFormat="1" applyFont="1" applyFill="1" applyBorder="1" applyAlignment="1" applyProtection="1">
      <alignment horizontal="left" vertical="center" wrapText="1"/>
      <protection locked="0"/>
    </xf>
    <xf numFmtId="0" fontId="12" fillId="0" borderId="18" xfId="2" applyNumberFormat="1" applyFont="1" applyFill="1" applyBorder="1" applyAlignment="1" applyProtection="1">
      <alignment horizontal="left" vertical="center" wrapText="1"/>
      <protection locked="0"/>
    </xf>
    <xf numFmtId="0" fontId="12" fillId="0" borderId="26" xfId="2" applyFont="1" applyFill="1" applyBorder="1" applyAlignment="1" applyProtection="1">
      <alignment horizontal="center" vertical="center"/>
      <protection locked="0"/>
    </xf>
    <xf numFmtId="0" fontId="12" fillId="0" borderId="0" xfId="2" applyFont="1" applyFill="1" applyAlignment="1" applyProtection="1">
      <alignment horizontal="center" vertical="center" wrapText="1"/>
      <protection locked="0"/>
    </xf>
    <xf numFmtId="0" fontId="12" fillId="0" borderId="26" xfId="2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Fill="1" applyAlignment="1" applyProtection="1">
      <alignment vertical="center"/>
      <protection locked="0"/>
    </xf>
    <xf numFmtId="0" fontId="12" fillId="0" borderId="0" xfId="2" applyFont="1" applyFill="1" applyAlignment="1" applyProtection="1">
      <alignment horizontal="center" vertical="center"/>
      <protection locked="0"/>
    </xf>
    <xf numFmtId="0" fontId="12" fillId="0" borderId="0" xfId="2" applyFont="1" applyFill="1" applyAlignment="1" applyProtection="1">
      <alignment vertical="center" wrapText="1"/>
      <protection locked="0"/>
    </xf>
    <xf numFmtId="0" fontId="12" fillId="0" borderId="23" xfId="2" applyFont="1" applyFill="1" applyBorder="1" applyAlignment="1" applyProtection="1">
      <alignment horizontal="center" vertical="center" wrapText="1"/>
      <protection locked="0"/>
    </xf>
    <xf numFmtId="0" fontId="12" fillId="0" borderId="22" xfId="2" applyFont="1" applyFill="1" applyBorder="1" applyAlignment="1" applyProtection="1">
      <alignment horizontal="center" vertical="center" wrapText="1"/>
      <protection locked="0"/>
    </xf>
    <xf numFmtId="0" fontId="12" fillId="0" borderId="26" xfId="2" applyFont="1" applyBorder="1" applyAlignment="1" applyProtection="1">
      <alignment horizontal="left" vertical="center"/>
      <protection locked="0"/>
    </xf>
    <xf numFmtId="0" fontId="16" fillId="0" borderId="26" xfId="2" applyFont="1" applyFill="1" applyBorder="1" applyAlignment="1" applyProtection="1">
      <alignment horizontal="left" vertical="center"/>
      <protection locked="0"/>
    </xf>
    <xf numFmtId="0" fontId="16" fillId="0" borderId="26" xfId="2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vertical="center" wrapText="1"/>
      <protection locked="0"/>
    </xf>
    <xf numFmtId="0" fontId="12" fillId="0" borderId="0" xfId="2" applyFont="1" applyAlignment="1" applyProtection="1">
      <alignment vertical="center" wrapText="1"/>
      <protection locked="0"/>
    </xf>
    <xf numFmtId="0" fontId="3" fillId="0" borderId="0" xfId="2" applyFont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3" fillId="0" borderId="57" xfId="2" applyFont="1" applyBorder="1" applyAlignment="1">
      <alignment horizontal="left" vertical="center"/>
    </xf>
    <xf numFmtId="0" fontId="15" fillId="0" borderId="56" xfId="2" applyFont="1" applyBorder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0" fontId="17" fillId="2" borderId="0" xfId="2" applyFont="1" applyFill="1" applyBorder="1" applyAlignment="1" applyProtection="1">
      <alignment horizontal="center" vertical="center" wrapText="1"/>
      <protection locked="0"/>
    </xf>
    <xf numFmtId="0" fontId="17" fillId="2" borderId="51" xfId="2" applyFont="1" applyFill="1" applyBorder="1" applyAlignment="1" applyProtection="1">
      <alignment horizontal="center" vertical="center" wrapText="1"/>
      <protection locked="0"/>
    </xf>
    <xf numFmtId="0" fontId="12" fillId="2" borderId="0" xfId="2" applyFont="1" applyFill="1" applyBorder="1" applyAlignment="1" applyProtection="1">
      <alignment horizontal="center" vertical="center" wrapText="1"/>
    </xf>
    <xf numFmtId="14" fontId="12" fillId="3" borderId="0" xfId="2" applyNumberFormat="1" applyFont="1" applyFill="1" applyBorder="1" applyAlignment="1" applyProtection="1">
      <alignment horizontal="center" vertical="center"/>
      <protection locked="0"/>
    </xf>
    <xf numFmtId="0" fontId="12" fillId="3" borderId="0" xfId="2" applyFont="1" applyFill="1" applyBorder="1" applyAlignment="1" applyProtection="1">
      <alignment horizontal="left" vertical="center" wrapText="1"/>
      <protection locked="0"/>
    </xf>
    <xf numFmtId="0" fontId="6" fillId="4" borderId="12" xfId="2" applyFont="1" applyFill="1" applyBorder="1" applyAlignment="1" applyProtection="1">
      <alignment horizontal="center" vertical="center" wrapText="1"/>
    </xf>
    <xf numFmtId="0" fontId="6" fillId="4" borderId="13" xfId="2" applyFont="1" applyFill="1" applyBorder="1" applyAlignment="1" applyProtection="1">
      <alignment horizontal="center" vertical="center" wrapText="1"/>
    </xf>
    <xf numFmtId="0" fontId="6" fillId="4" borderId="14" xfId="2" applyFont="1" applyFill="1" applyBorder="1" applyAlignment="1" applyProtection="1">
      <alignment horizontal="center" vertical="center" wrapText="1"/>
    </xf>
    <xf numFmtId="0" fontId="2" fillId="2" borderId="0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left" vertical="center"/>
    </xf>
    <xf numFmtId="0" fontId="17" fillId="0" borderId="0" xfId="2" applyFont="1" applyAlignment="1" applyProtection="1">
      <alignment horizontal="center" vertical="center" wrapText="1"/>
    </xf>
    <xf numFmtId="0" fontId="12" fillId="2" borderId="0" xfId="2" applyFont="1" applyFill="1" applyBorder="1" applyAlignment="1" applyProtection="1">
      <alignment horizontal="left" vertical="center"/>
    </xf>
    <xf numFmtId="0" fontId="12" fillId="0" borderId="12" xfId="2" applyFont="1" applyFill="1" applyBorder="1" applyAlignment="1" applyProtection="1">
      <alignment horizontal="center" vertical="center" wrapText="1"/>
      <protection locked="0"/>
    </xf>
    <xf numFmtId="0" fontId="12" fillId="0" borderId="13" xfId="2" applyFont="1" applyFill="1" applyBorder="1" applyAlignment="1" applyProtection="1">
      <alignment horizontal="center" vertical="center"/>
      <protection locked="0"/>
    </xf>
    <xf numFmtId="0" fontId="12" fillId="0" borderId="14" xfId="2" applyFont="1" applyFill="1" applyBorder="1" applyAlignment="1" applyProtection="1">
      <alignment horizontal="center" vertical="center"/>
      <protection locked="0"/>
    </xf>
    <xf numFmtId="0" fontId="2" fillId="4" borderId="41" xfId="2" applyFont="1" applyFill="1" applyBorder="1" applyAlignment="1" applyProtection="1">
      <alignment horizontal="center" vertical="center" textRotation="90" wrapText="1"/>
    </xf>
    <xf numFmtId="0" fontId="2" fillId="4" borderId="11" xfId="2" applyFont="1" applyFill="1" applyBorder="1" applyAlignment="1" applyProtection="1">
      <alignment horizontal="center" vertical="center" textRotation="90" wrapText="1"/>
    </xf>
    <xf numFmtId="0" fontId="4" fillId="4" borderId="39" xfId="2" applyFont="1" applyFill="1" applyBorder="1" applyAlignment="1" applyProtection="1">
      <alignment horizontal="center" textRotation="90" wrapText="1"/>
    </xf>
    <xf numFmtId="0" fontId="4" fillId="4" borderId="4" xfId="2" applyFont="1" applyFill="1" applyBorder="1" applyAlignment="1" applyProtection="1">
      <alignment horizontal="center" textRotation="90" wrapText="1"/>
    </xf>
    <xf numFmtId="0" fontId="4" fillId="4" borderId="40" xfId="2" applyFont="1" applyFill="1" applyBorder="1" applyAlignment="1" applyProtection="1">
      <alignment horizontal="center" textRotation="90" wrapText="1"/>
    </xf>
    <xf numFmtId="0" fontId="4" fillId="4" borderId="5" xfId="2" applyFont="1" applyFill="1" applyBorder="1" applyAlignment="1" applyProtection="1">
      <alignment horizontal="center" textRotation="90" wrapText="1"/>
    </xf>
    <xf numFmtId="0" fontId="4" fillId="4" borderId="20" xfId="2" applyFont="1" applyFill="1" applyBorder="1" applyAlignment="1" applyProtection="1">
      <alignment horizontal="center" textRotation="90" wrapText="1"/>
    </xf>
    <xf numFmtId="0" fontId="4" fillId="4" borderId="21" xfId="2" applyFont="1" applyFill="1" applyBorder="1" applyAlignment="1" applyProtection="1">
      <alignment horizontal="center" textRotation="90" wrapText="1"/>
    </xf>
    <xf numFmtId="0" fontId="4" fillId="4" borderId="41" xfId="2" applyFont="1" applyFill="1" applyBorder="1" applyAlignment="1" applyProtection="1">
      <alignment horizontal="center" textRotation="90" wrapText="1"/>
    </xf>
    <xf numFmtId="0" fontId="4" fillId="4" borderId="11" xfId="2" applyFont="1" applyFill="1" applyBorder="1" applyAlignment="1" applyProtection="1">
      <alignment horizontal="center" textRotation="90" wrapText="1"/>
    </xf>
    <xf numFmtId="0" fontId="2" fillId="4" borderId="39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2" fillId="4" borderId="20" xfId="2" applyFont="1" applyFill="1" applyBorder="1" applyAlignment="1" applyProtection="1">
      <alignment horizontal="center" vertical="center" wrapText="1"/>
    </xf>
    <xf numFmtId="0" fontId="2" fillId="4" borderId="21" xfId="2" applyFont="1" applyFill="1" applyBorder="1" applyAlignment="1" applyProtection="1">
      <alignment horizontal="center" vertical="center" wrapText="1"/>
    </xf>
    <xf numFmtId="0" fontId="2" fillId="4" borderId="40" xfId="2" applyFont="1" applyFill="1" applyBorder="1" applyAlignment="1" applyProtection="1">
      <alignment horizontal="left" vertical="center" wrapText="1"/>
    </xf>
    <xf numFmtId="0" fontId="2" fillId="4" borderId="5" xfId="2" applyFont="1" applyFill="1" applyBorder="1" applyAlignment="1" applyProtection="1">
      <alignment horizontal="left" vertical="center" wrapText="1"/>
    </xf>
    <xf numFmtId="0" fontId="12" fillId="0" borderId="39" xfId="2" applyFont="1" applyFill="1" applyBorder="1" applyAlignment="1" applyProtection="1">
      <alignment horizontal="center" vertical="center" wrapText="1"/>
      <protection locked="0"/>
    </xf>
    <xf numFmtId="0" fontId="12" fillId="0" borderId="41" xfId="2" applyFont="1" applyFill="1" applyBorder="1" applyAlignment="1" applyProtection="1">
      <alignment horizontal="center" vertical="center" wrapText="1"/>
      <protection locked="0"/>
    </xf>
    <xf numFmtId="0" fontId="12" fillId="0" borderId="45" xfId="2" applyFont="1" applyFill="1" applyBorder="1" applyAlignment="1" applyProtection="1">
      <alignment horizontal="center" vertical="center" wrapText="1"/>
      <protection locked="0"/>
    </xf>
    <xf numFmtId="0" fontId="12" fillId="0" borderId="34" xfId="2" applyFont="1" applyFill="1" applyBorder="1" applyAlignment="1" applyProtection="1">
      <alignment horizontal="center" vertical="center" wrapText="1"/>
      <protection locked="0"/>
    </xf>
    <xf numFmtId="0" fontId="12" fillId="0" borderId="52" xfId="2" applyFont="1" applyFill="1" applyBorder="1" applyAlignment="1" applyProtection="1">
      <alignment horizontal="center" vertical="center" wrapText="1"/>
      <protection locked="0"/>
    </xf>
    <xf numFmtId="0" fontId="12" fillId="0" borderId="53" xfId="2" applyFont="1" applyFill="1" applyBorder="1" applyAlignment="1" applyProtection="1">
      <alignment horizontal="center" vertical="center" wrapText="1"/>
      <protection locked="0"/>
    </xf>
    <xf numFmtId="0" fontId="9" fillId="3" borderId="49" xfId="2" applyFont="1" applyFill="1" applyBorder="1" applyAlignment="1" applyProtection="1">
      <alignment horizontal="center" vertical="center"/>
    </xf>
    <xf numFmtId="0" fontId="9" fillId="3" borderId="42" xfId="2" applyFont="1" applyFill="1" applyBorder="1" applyAlignment="1" applyProtection="1">
      <alignment horizontal="center" vertical="center"/>
    </xf>
    <xf numFmtId="0" fontId="9" fillId="3" borderId="50" xfId="2" applyFont="1" applyFill="1" applyBorder="1" applyAlignment="1" applyProtection="1">
      <alignment horizontal="left" vertical="center"/>
    </xf>
    <xf numFmtId="0" fontId="9" fillId="3" borderId="47" xfId="2" applyFont="1" applyFill="1" applyBorder="1" applyAlignment="1" applyProtection="1">
      <alignment horizontal="left" vertical="center"/>
    </xf>
    <xf numFmtId="0" fontId="9" fillId="3" borderId="51" xfId="2" applyFont="1" applyFill="1" applyBorder="1" applyAlignment="1" applyProtection="1">
      <alignment horizontal="left" vertical="center"/>
    </xf>
    <xf numFmtId="0" fontId="9" fillId="3" borderId="43" xfId="2" applyFont="1" applyFill="1" applyBorder="1" applyAlignment="1" applyProtection="1">
      <alignment horizontal="left" vertical="center"/>
    </xf>
    <xf numFmtId="0" fontId="2" fillId="3" borderId="12" xfId="2" applyFont="1" applyFill="1" applyBorder="1" applyAlignment="1" applyProtection="1">
      <alignment horizontal="left" vertical="center" wrapText="1"/>
    </xf>
    <xf numFmtId="0" fontId="2" fillId="3" borderId="13" xfId="2" applyFont="1" applyFill="1" applyBorder="1" applyAlignment="1" applyProtection="1">
      <alignment horizontal="left" vertical="center" wrapText="1"/>
    </xf>
    <xf numFmtId="0" fontId="9" fillId="4" borderId="20" xfId="2" applyFont="1" applyFill="1" applyBorder="1" applyAlignment="1" applyProtection="1">
      <alignment horizontal="center" vertical="center"/>
    </xf>
    <xf numFmtId="0" fontId="9" fillId="4" borderId="21" xfId="2" applyFont="1" applyFill="1" applyBorder="1" applyAlignment="1" applyProtection="1">
      <alignment horizontal="center" vertical="center"/>
    </xf>
    <xf numFmtId="0" fontId="9" fillId="4" borderId="48" xfId="2" applyFont="1" applyFill="1" applyBorder="1" applyAlignment="1" applyProtection="1">
      <alignment horizontal="center" vertical="center"/>
    </xf>
    <xf numFmtId="0" fontId="9" fillId="4" borderId="22" xfId="2" applyFont="1" applyFill="1" applyBorder="1" applyAlignment="1" applyProtection="1">
      <alignment horizontal="center" vertical="center"/>
    </xf>
    <xf numFmtId="0" fontId="2" fillId="4" borderId="12" xfId="2" applyFont="1" applyFill="1" applyBorder="1" applyAlignment="1" applyProtection="1">
      <alignment horizontal="center" vertical="center" wrapText="1"/>
    </xf>
    <xf numFmtId="0" fontId="2" fillId="4" borderId="13" xfId="2" applyFont="1" applyFill="1" applyBorder="1" applyAlignment="1" applyProtection="1">
      <alignment horizontal="center" vertical="center" wrapText="1"/>
    </xf>
    <xf numFmtId="0" fontId="2" fillId="4" borderId="14" xfId="2" applyFont="1" applyFill="1" applyBorder="1" applyAlignment="1" applyProtection="1">
      <alignment horizontal="center" vertical="center" wrapText="1"/>
    </xf>
    <xf numFmtId="0" fontId="7" fillId="4" borderId="45" xfId="2" applyFont="1" applyFill="1" applyBorder="1" applyAlignment="1" applyProtection="1">
      <alignment horizontal="center" vertical="center" wrapText="1"/>
    </xf>
    <xf numFmtId="0" fontId="7" fillId="4" borderId="34" xfId="2" applyFont="1" applyFill="1" applyBorder="1" applyAlignment="1" applyProtection="1">
      <alignment horizontal="center" vertical="center" wrapText="1"/>
    </xf>
    <xf numFmtId="0" fontId="11" fillId="3" borderId="44" xfId="2" applyFont="1" applyFill="1" applyBorder="1" applyAlignment="1" applyProtection="1">
      <alignment horizontal="center" vertical="center"/>
    </xf>
    <xf numFmtId="0" fontId="11" fillId="3" borderId="23" xfId="2" applyFont="1" applyFill="1" applyBorder="1" applyAlignment="1" applyProtection="1">
      <alignment horizontal="center" vertical="center"/>
    </xf>
    <xf numFmtId="0" fontId="11" fillId="3" borderId="20" xfId="2" applyFont="1" applyFill="1" applyBorder="1" applyAlignment="1" applyProtection="1">
      <alignment horizontal="center" vertical="center" wrapText="1"/>
    </xf>
    <xf numFmtId="0" fontId="11" fillId="3" borderId="21" xfId="2" applyFont="1" applyFill="1" applyBorder="1" applyAlignment="1" applyProtection="1">
      <alignment horizontal="center" vertical="center" wrapText="1"/>
    </xf>
    <xf numFmtId="0" fontId="11" fillId="3" borderId="48" xfId="2" applyFont="1" applyFill="1" applyBorder="1" applyAlignment="1" applyProtection="1">
      <alignment horizontal="center" vertical="center" wrapText="1"/>
    </xf>
    <xf numFmtId="0" fontId="11" fillId="3" borderId="22" xfId="2" applyFont="1" applyFill="1" applyBorder="1" applyAlignment="1" applyProtection="1">
      <alignment horizontal="center" vertical="center" wrapText="1"/>
    </xf>
    <xf numFmtId="0" fontId="9" fillId="4" borderId="49" xfId="2" applyFont="1" applyFill="1" applyBorder="1" applyAlignment="1" applyProtection="1">
      <alignment horizontal="center" vertical="center" wrapText="1"/>
    </xf>
    <xf numFmtId="0" fontId="9" fillId="4" borderId="42" xfId="2" applyFont="1" applyFill="1" applyBorder="1" applyAlignment="1" applyProtection="1">
      <alignment horizontal="center" vertical="center" wrapText="1"/>
    </xf>
    <xf numFmtId="0" fontId="9" fillId="4" borderId="50" xfId="2" applyFont="1" applyFill="1" applyBorder="1" applyAlignment="1" applyProtection="1">
      <alignment horizontal="center" vertical="center"/>
    </xf>
    <xf numFmtId="0" fontId="9" fillId="4" borderId="51" xfId="2" applyFont="1" applyFill="1" applyBorder="1" applyAlignment="1" applyProtection="1">
      <alignment horizontal="center" vertical="center"/>
    </xf>
    <xf numFmtId="0" fontId="9" fillId="4" borderId="45" xfId="2" applyFont="1" applyFill="1" applyBorder="1" applyAlignment="1" applyProtection="1">
      <alignment horizontal="center" vertical="center"/>
    </xf>
    <xf numFmtId="0" fontId="9" fillId="4" borderId="34" xfId="2" applyFont="1" applyFill="1" applyBorder="1" applyAlignment="1" applyProtection="1">
      <alignment horizontal="center" vertical="center"/>
    </xf>
    <xf numFmtId="0" fontId="9" fillId="4" borderId="44" xfId="2" applyFont="1" applyFill="1" applyBorder="1" applyAlignment="1" applyProtection="1">
      <alignment horizontal="center" vertical="center"/>
    </xf>
    <xf numFmtId="0" fontId="9" fillId="4" borderId="23" xfId="2" applyFont="1" applyFill="1" applyBorder="1" applyAlignment="1" applyProtection="1">
      <alignment horizontal="center" vertical="center"/>
    </xf>
    <xf numFmtId="0" fontId="3" fillId="0" borderId="56" xfId="2" applyFont="1" applyBorder="1" applyAlignment="1">
      <alignment horizontal="left" vertical="center" wrapText="1"/>
    </xf>
    <xf numFmtId="0" fontId="3" fillId="0" borderId="0" xfId="2" applyFont="1" applyBorder="1" applyAlignment="1">
      <alignment horizontal="left" vertical="center" wrapText="1"/>
    </xf>
    <xf numFmtId="0" fontId="3" fillId="0" borderId="57" xfId="2" applyFont="1" applyBorder="1" applyAlignment="1">
      <alignment horizontal="left" vertical="center" wrapText="1"/>
    </xf>
    <xf numFmtId="0" fontId="31" fillId="8" borderId="27" xfId="2" applyFont="1" applyFill="1" applyBorder="1" applyAlignment="1">
      <alignment horizontal="left" vertical="center" wrapText="1"/>
    </xf>
    <xf numFmtId="0" fontId="31" fillId="8" borderId="54" xfId="2" applyFont="1" applyFill="1" applyBorder="1" applyAlignment="1">
      <alignment horizontal="left" vertical="center"/>
    </xf>
    <xf numFmtId="0" fontId="31" fillId="8" borderId="55" xfId="2" applyFont="1" applyFill="1" applyBorder="1" applyAlignment="1">
      <alignment horizontal="left" vertical="center"/>
    </xf>
    <xf numFmtId="0" fontId="31" fillId="8" borderId="56" xfId="2" applyFont="1" applyFill="1" applyBorder="1" applyAlignment="1">
      <alignment horizontal="left" vertical="center" wrapText="1"/>
    </xf>
    <xf numFmtId="0" fontId="31" fillId="8" borderId="0" xfId="2" applyFont="1" applyFill="1" applyBorder="1" applyAlignment="1">
      <alignment horizontal="left" vertical="center"/>
    </xf>
    <xf numFmtId="0" fontId="31" fillId="8" borderId="57" xfId="2" applyFont="1" applyFill="1" applyBorder="1" applyAlignment="1">
      <alignment horizontal="left" vertical="center"/>
    </xf>
    <xf numFmtId="14" fontId="16" fillId="3" borderId="0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Border="1" applyAlignment="1" applyProtection="1">
      <alignment horizontal="left" vertical="center" wrapText="1"/>
    </xf>
    <xf numFmtId="14" fontId="2" fillId="2" borderId="0" xfId="2" applyNumberFormat="1" applyFont="1" applyFill="1" applyAlignment="1" applyProtection="1">
      <alignment horizontal="center" vertical="center"/>
    </xf>
    <xf numFmtId="0" fontId="2" fillId="3" borderId="14" xfId="2" applyFont="1" applyFill="1" applyBorder="1" applyAlignment="1" applyProtection="1">
      <alignment horizontal="left" vertical="center" wrapText="1"/>
    </xf>
    <xf numFmtId="0" fontId="2" fillId="4" borderId="45" xfId="2" applyFont="1" applyFill="1" applyBorder="1" applyAlignment="1" applyProtection="1">
      <alignment horizontal="center" vertical="center" wrapText="1"/>
    </xf>
    <xf numFmtId="0" fontId="2" fillId="4" borderId="34" xfId="2" applyFont="1" applyFill="1" applyBorder="1" applyAlignment="1" applyProtection="1">
      <alignment horizontal="center" vertical="center" wrapText="1"/>
    </xf>
    <xf numFmtId="0" fontId="19" fillId="6" borderId="0" xfId="0" applyFont="1" applyFill="1" applyBorder="1" applyAlignment="1">
      <alignment horizontal="left" vertical="center" wrapText="1"/>
    </xf>
    <xf numFmtId="0" fontId="20" fillId="7" borderId="0" xfId="0" applyFont="1" applyFill="1" applyBorder="1" applyAlignment="1">
      <alignment horizontal="left" vertical="center" wrapText="1"/>
    </xf>
    <xf numFmtId="0" fontId="20" fillId="7" borderId="0" xfId="0" applyFont="1" applyFill="1" applyBorder="1" applyAlignment="1">
      <alignment vertical="center" wrapText="1"/>
    </xf>
  </cellXfs>
  <cellStyles count="4">
    <cellStyle name="Euro" xfId="1"/>
    <cellStyle name="Prozent" xfId="3" builtinId="5"/>
    <cellStyle name="Standard" xfId="0" builtinId="0"/>
    <cellStyle name="Standard 2" xfId="2"/>
  </cellStyles>
  <dxfs count="0"/>
  <tableStyles count="0" defaultTableStyle="TableStyleMedium2" defaultPivotStyle="PivotStyleLight16"/>
  <colors>
    <mruColors>
      <color rgb="FFFAF9E6"/>
      <color rgb="FFF2F0BE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2088403</xdr:colOff>
      <xdr:row>0</xdr:row>
      <xdr:rowOff>38474</xdr:rowOff>
    </xdr:from>
    <xdr:ext cx="1683703" cy="685800"/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9432" y="38474"/>
          <a:ext cx="168370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2157685</xdr:colOff>
      <xdr:row>0</xdr:row>
      <xdr:rowOff>122840</xdr:rowOff>
    </xdr:from>
    <xdr:ext cx="1683703" cy="685800"/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27513" y="122840"/>
          <a:ext cx="168370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66FF66"/>
    <pageSetUpPr fitToPage="1"/>
  </sheetPr>
  <dimension ref="A1:AG34"/>
  <sheetViews>
    <sheetView tabSelected="1" view="pageBreakPreview" zoomScale="51" zoomScaleNormal="41" zoomScaleSheetLayoutView="51" zoomScalePageLayoutView="35" workbookViewId="0">
      <selection activeCell="C3" sqref="C3:J3"/>
    </sheetView>
  </sheetViews>
  <sheetFormatPr baseColWidth="10" defaultColWidth="14.42578125" defaultRowHeight="33.75" x14ac:dyDescent="0.2"/>
  <cols>
    <col min="1" max="1" width="11.5703125" style="8" customWidth="1"/>
    <col min="2" max="2" width="67.140625" style="16" customWidth="1"/>
    <col min="3" max="3" width="21.5703125" style="17" customWidth="1"/>
    <col min="4" max="4" width="42.42578125" style="16" customWidth="1"/>
    <col min="5" max="5" width="52.42578125" style="16" customWidth="1"/>
    <col min="6" max="6" width="35.42578125" style="13" customWidth="1"/>
    <col min="7" max="12" width="13.5703125" style="13" customWidth="1"/>
    <col min="13" max="13" width="58.85546875" style="16" customWidth="1"/>
    <col min="14" max="14" width="40.5703125" style="11" customWidth="1"/>
    <col min="15" max="15" width="40" style="13" customWidth="1"/>
    <col min="16" max="16" width="17.42578125" style="13" customWidth="1"/>
    <col min="17" max="17" width="17.42578125" customWidth="1"/>
    <col min="18" max="18" width="26.42578125" style="180" customWidth="1"/>
    <col min="19" max="19" width="14.42578125" style="181" customWidth="1"/>
    <col min="20" max="20" width="40.5703125" style="182" customWidth="1"/>
    <col min="21" max="21" width="14.42578125" style="181" customWidth="1"/>
    <col min="22" max="22" width="40.5703125" style="182" customWidth="1"/>
    <col min="23" max="23" width="14.42578125" style="181" customWidth="1"/>
    <col min="24" max="24" width="40.5703125" style="182" customWidth="1"/>
    <col min="25" max="25" width="14.42578125" style="181" customWidth="1"/>
    <col min="26" max="26" width="40.5703125" style="182" customWidth="1"/>
    <col min="27" max="27" width="14.42578125" style="181" customWidth="1"/>
    <col min="28" max="28" width="40.5703125" style="189" customWidth="1"/>
    <col min="29" max="16384" width="14.42578125" style="5"/>
  </cols>
  <sheetData>
    <row r="1" spans="1:33" s="9" customFormat="1" ht="50.1" customHeight="1" x14ac:dyDescent="0.2">
      <c r="A1" s="204" t="s">
        <v>76</v>
      </c>
      <c r="B1" s="204"/>
      <c r="C1" s="204"/>
      <c r="D1" s="204"/>
      <c r="E1" s="204"/>
      <c r="F1" s="197" t="s">
        <v>2</v>
      </c>
      <c r="G1" s="197"/>
      <c r="H1" s="198"/>
      <c r="I1" s="198"/>
      <c r="J1" s="198"/>
      <c r="K1" s="12"/>
      <c r="L1" s="12"/>
      <c r="M1" s="12"/>
      <c r="N1" s="18"/>
      <c r="O1" s="19"/>
      <c r="P1" s="19"/>
      <c r="Q1" s="19"/>
      <c r="R1" s="195" t="s">
        <v>7</v>
      </c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23"/>
      <c r="AD1" s="6"/>
      <c r="AE1" s="23"/>
      <c r="AF1" s="6"/>
      <c r="AG1" s="24"/>
    </row>
    <row r="2" spans="1:33" s="9" customFormat="1" ht="20.100000000000001" customHeight="1" x14ac:dyDescent="0.2">
      <c r="A2" s="84"/>
      <c r="B2" s="85"/>
      <c r="C2" s="145"/>
      <c r="D2" s="85"/>
      <c r="E2" s="85"/>
      <c r="F2" s="86"/>
      <c r="G2" s="86"/>
      <c r="H2" s="86"/>
      <c r="I2" s="86"/>
      <c r="J2" s="86"/>
      <c r="K2" s="12"/>
      <c r="L2" s="12"/>
      <c r="M2" s="12"/>
      <c r="N2" s="18"/>
      <c r="O2" s="19"/>
      <c r="P2" s="19"/>
      <c r="Q2" s="19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23"/>
      <c r="AD2" s="6"/>
      <c r="AE2" s="23"/>
      <c r="AF2" s="6"/>
      <c r="AG2" s="24"/>
    </row>
    <row r="3" spans="1:33" s="1" customFormat="1" ht="50.1" customHeight="1" x14ac:dyDescent="0.2">
      <c r="A3" s="206" t="s">
        <v>1</v>
      </c>
      <c r="B3" s="206"/>
      <c r="C3" s="199"/>
      <c r="D3" s="199"/>
      <c r="E3" s="199"/>
      <c r="F3" s="199"/>
      <c r="G3" s="199"/>
      <c r="H3" s="199"/>
      <c r="I3" s="199"/>
      <c r="J3" s="199"/>
      <c r="K3" s="15"/>
      <c r="L3" s="205" t="s">
        <v>86</v>
      </c>
      <c r="M3" s="205"/>
      <c r="N3" s="205"/>
      <c r="O3" s="203"/>
      <c r="P3" s="203"/>
      <c r="Q3" s="203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23"/>
      <c r="AD3" s="6"/>
      <c r="AE3" s="23"/>
      <c r="AF3" s="6"/>
      <c r="AG3" s="24"/>
    </row>
    <row r="4" spans="1:33" s="1" customFormat="1" ht="20.100000000000001" customHeight="1" x14ac:dyDescent="0.2">
      <c r="A4" s="143"/>
      <c r="B4" s="85"/>
      <c r="C4" s="145"/>
      <c r="D4" s="85"/>
      <c r="E4" s="85"/>
      <c r="F4" s="86"/>
      <c r="G4" s="86"/>
      <c r="H4" s="86"/>
      <c r="I4" s="86"/>
      <c r="J4" s="86"/>
      <c r="K4" s="144"/>
      <c r="L4" s="205"/>
      <c r="M4" s="205"/>
      <c r="N4" s="205"/>
      <c r="O4" s="144"/>
      <c r="P4" s="144"/>
      <c r="Q4" s="2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23"/>
      <c r="AD4" s="6"/>
      <c r="AE4" s="23"/>
      <c r="AF4" s="6"/>
      <c r="AG4" s="24"/>
    </row>
    <row r="5" spans="1:33" s="1" customFormat="1" ht="50.1" customHeight="1" x14ac:dyDescent="0.2">
      <c r="A5" s="206" t="s">
        <v>14</v>
      </c>
      <c r="B5" s="206"/>
      <c r="C5" s="199"/>
      <c r="D5" s="199"/>
      <c r="E5" s="199"/>
      <c r="F5" s="199"/>
      <c r="G5" s="199"/>
      <c r="H5" s="199"/>
      <c r="I5" s="199"/>
      <c r="J5" s="199"/>
      <c r="K5" s="15"/>
      <c r="L5" s="205"/>
      <c r="M5" s="205"/>
      <c r="N5" s="205"/>
      <c r="O5" s="2"/>
      <c r="P5" s="20"/>
      <c r="Q5" s="2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23"/>
      <c r="AD5" s="6"/>
      <c r="AE5" s="23"/>
      <c r="AF5" s="6"/>
      <c r="AG5" s="24"/>
    </row>
    <row r="6" spans="1:33" s="1" customFormat="1" ht="20.100000000000001" customHeight="1" thickBot="1" x14ac:dyDescent="0.25">
      <c r="A6" s="84"/>
      <c r="B6" s="87"/>
      <c r="C6" s="88"/>
      <c r="D6" s="87"/>
      <c r="E6" s="87"/>
      <c r="F6" s="89"/>
      <c r="G6" s="89"/>
      <c r="H6" s="89"/>
      <c r="I6" s="89"/>
      <c r="J6" s="89"/>
      <c r="K6" s="2"/>
      <c r="L6" s="144"/>
      <c r="M6" s="2"/>
      <c r="N6" s="2"/>
      <c r="O6" s="2"/>
      <c r="P6" s="2"/>
      <c r="Q6" s="2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23"/>
      <c r="AD6" s="6"/>
      <c r="AE6" s="23"/>
      <c r="AF6" s="6"/>
      <c r="AG6" s="24"/>
    </row>
    <row r="7" spans="1:33" s="10" customFormat="1" ht="160.69999999999999" customHeight="1" thickBot="1" x14ac:dyDescent="0.25">
      <c r="A7" s="238" t="s">
        <v>39</v>
      </c>
      <c r="B7" s="239"/>
      <c r="C7" s="239"/>
      <c r="D7" s="239"/>
      <c r="E7" s="239"/>
      <c r="F7" s="3" t="s">
        <v>77</v>
      </c>
      <c r="G7" s="244" t="s">
        <v>38</v>
      </c>
      <c r="H7" s="245"/>
      <c r="I7" s="245"/>
      <c r="J7" s="245"/>
      <c r="K7" s="245"/>
      <c r="L7" s="246"/>
      <c r="M7" s="200" t="s">
        <v>37</v>
      </c>
      <c r="N7" s="201"/>
      <c r="O7" s="201"/>
      <c r="P7" s="202"/>
      <c r="Q7"/>
      <c r="R7" s="207" t="s">
        <v>90</v>
      </c>
      <c r="S7" s="208"/>
      <c r="T7" s="208"/>
      <c r="U7" s="208"/>
      <c r="V7" s="208"/>
      <c r="W7" s="208"/>
      <c r="X7" s="208"/>
      <c r="Y7" s="208"/>
      <c r="Z7" s="208"/>
      <c r="AA7" s="208"/>
      <c r="AB7" s="209"/>
    </row>
    <row r="8" spans="1:33" s="1" customFormat="1" ht="70.349999999999994" customHeight="1" x14ac:dyDescent="0.2">
      <c r="A8" s="249" t="s">
        <v>0</v>
      </c>
      <c r="B8" s="251" t="s">
        <v>27</v>
      </c>
      <c r="C8" s="251" t="s">
        <v>3</v>
      </c>
      <c r="D8" s="251" t="s">
        <v>4</v>
      </c>
      <c r="E8" s="253" t="s">
        <v>5</v>
      </c>
      <c r="F8" s="247" t="s">
        <v>88</v>
      </c>
      <c r="G8" s="212" t="s">
        <v>40</v>
      </c>
      <c r="H8" s="214" t="s">
        <v>41</v>
      </c>
      <c r="I8" s="214" t="s">
        <v>42</v>
      </c>
      <c r="J8" s="214" t="s">
        <v>43</v>
      </c>
      <c r="K8" s="216" t="s">
        <v>44</v>
      </c>
      <c r="L8" s="218" t="s">
        <v>45</v>
      </c>
      <c r="M8" s="220" t="s">
        <v>15</v>
      </c>
      <c r="N8" s="222" t="s">
        <v>17</v>
      </c>
      <c r="O8" s="224" t="s">
        <v>73</v>
      </c>
      <c r="P8" s="210" t="s">
        <v>16</v>
      </c>
      <c r="Q8"/>
      <c r="R8" s="228" t="s">
        <v>6</v>
      </c>
      <c r="S8" s="230" t="s">
        <v>117</v>
      </c>
      <c r="T8" s="231"/>
      <c r="U8" s="226" t="s">
        <v>8</v>
      </c>
      <c r="V8" s="227"/>
      <c r="W8" s="226" t="s">
        <v>9</v>
      </c>
      <c r="X8" s="227"/>
      <c r="Y8" s="226" t="s">
        <v>10</v>
      </c>
      <c r="Z8" s="227"/>
      <c r="AA8" s="226" t="s">
        <v>11</v>
      </c>
      <c r="AB8" s="227"/>
    </row>
    <row r="9" spans="1:33" s="1" customFormat="1" ht="189.6" customHeight="1" thickBot="1" x14ac:dyDescent="0.25">
      <c r="A9" s="250"/>
      <c r="B9" s="252"/>
      <c r="C9" s="252"/>
      <c r="D9" s="252"/>
      <c r="E9" s="254"/>
      <c r="F9" s="248"/>
      <c r="G9" s="213"/>
      <c r="H9" s="215"/>
      <c r="I9" s="215"/>
      <c r="J9" s="215"/>
      <c r="K9" s="217"/>
      <c r="L9" s="219"/>
      <c r="M9" s="221"/>
      <c r="N9" s="223"/>
      <c r="O9" s="225"/>
      <c r="P9" s="211"/>
      <c r="Q9"/>
      <c r="R9" s="229"/>
      <c r="S9" s="183" t="s">
        <v>12</v>
      </c>
      <c r="T9" s="184" t="s">
        <v>13</v>
      </c>
      <c r="U9" s="183" t="s">
        <v>12</v>
      </c>
      <c r="V9" s="184" t="s">
        <v>13</v>
      </c>
      <c r="W9" s="183" t="s">
        <v>12</v>
      </c>
      <c r="X9" s="184" t="s">
        <v>13</v>
      </c>
      <c r="Y9" s="183" t="s">
        <v>12</v>
      </c>
      <c r="Z9" s="184" t="s">
        <v>13</v>
      </c>
      <c r="AA9" s="183" t="s">
        <v>12</v>
      </c>
      <c r="AB9" s="184" t="s">
        <v>13</v>
      </c>
    </row>
    <row r="10" spans="1:33" ht="73.349999999999994" customHeight="1" x14ac:dyDescent="0.2">
      <c r="A10" s="28">
        <v>1</v>
      </c>
      <c r="B10" s="33" t="s">
        <v>89</v>
      </c>
      <c r="C10" s="34"/>
      <c r="D10" s="33"/>
      <c r="E10" s="35"/>
      <c r="F10" s="36"/>
      <c r="G10" s="37"/>
      <c r="H10" s="38"/>
      <c r="I10" s="38"/>
      <c r="J10" s="38"/>
      <c r="K10" s="38"/>
      <c r="L10" s="39"/>
      <c r="M10" s="40"/>
      <c r="N10" s="41"/>
      <c r="O10" s="42" t="s">
        <v>48</v>
      </c>
      <c r="P10" s="146"/>
      <c r="R10" s="157"/>
      <c r="S10" s="158"/>
      <c r="T10" s="159"/>
      <c r="U10" s="158"/>
      <c r="V10" s="159"/>
      <c r="W10" s="158"/>
      <c r="X10" s="159"/>
      <c r="Y10" s="158"/>
      <c r="Z10" s="160"/>
      <c r="AA10" s="158"/>
      <c r="AB10" s="160"/>
    </row>
    <row r="11" spans="1:33" ht="73.349999999999994" customHeight="1" x14ac:dyDescent="0.2">
      <c r="A11" s="28">
        <v>2</v>
      </c>
      <c r="B11" s="33" t="s">
        <v>32</v>
      </c>
      <c r="C11" s="34"/>
      <c r="D11" s="33"/>
      <c r="E11" s="35"/>
      <c r="F11" s="43"/>
      <c r="G11" s="29"/>
      <c r="H11" s="30"/>
      <c r="I11" s="30"/>
      <c r="J11" s="30"/>
      <c r="K11" s="30"/>
      <c r="L11" s="31"/>
      <c r="M11" s="81"/>
      <c r="N11" s="44"/>
      <c r="O11" s="42" t="s">
        <v>48</v>
      </c>
      <c r="P11" s="147"/>
      <c r="R11" s="161"/>
      <c r="S11" s="162"/>
      <c r="T11" s="163"/>
      <c r="U11" s="162"/>
      <c r="V11" s="163"/>
      <c r="W11" s="162"/>
      <c r="X11" s="163"/>
      <c r="Y11" s="162"/>
      <c r="Z11" s="164"/>
      <c r="AA11" s="162"/>
      <c r="AB11" s="164"/>
    </row>
    <row r="12" spans="1:33" ht="73.349999999999994" customHeight="1" x14ac:dyDescent="0.2">
      <c r="A12" s="28"/>
      <c r="B12" s="45"/>
      <c r="C12" s="46"/>
      <c r="D12" s="45"/>
      <c r="E12" s="47"/>
      <c r="F12" s="43"/>
      <c r="G12" s="29"/>
      <c r="H12" s="30"/>
      <c r="I12" s="30"/>
      <c r="J12" s="30"/>
      <c r="K12" s="30"/>
      <c r="L12" s="31"/>
      <c r="M12" s="81"/>
      <c r="N12" s="44"/>
      <c r="O12" s="42" t="s">
        <v>48</v>
      </c>
      <c r="P12" s="147"/>
      <c r="R12" s="161"/>
      <c r="S12" s="162"/>
      <c r="T12" s="163"/>
      <c r="U12" s="162"/>
      <c r="V12" s="163"/>
      <c r="W12" s="162"/>
      <c r="X12" s="163"/>
      <c r="Y12" s="162"/>
      <c r="Z12" s="164"/>
      <c r="AA12" s="162"/>
      <c r="AB12" s="164"/>
    </row>
    <row r="13" spans="1:33" s="7" customFormat="1" ht="73.349999999999994" customHeight="1" x14ac:dyDescent="0.2">
      <c r="A13" s="32"/>
      <c r="B13" s="45"/>
      <c r="C13" s="34"/>
      <c r="D13" s="45"/>
      <c r="E13" s="47"/>
      <c r="F13" s="43"/>
      <c r="G13" s="29"/>
      <c r="H13" s="30"/>
      <c r="I13" s="30"/>
      <c r="J13" s="30"/>
      <c r="K13" s="30"/>
      <c r="L13" s="31"/>
      <c r="M13" s="81"/>
      <c r="N13" s="44"/>
      <c r="O13" s="42" t="s">
        <v>48</v>
      </c>
      <c r="P13" s="147"/>
      <c r="Q13"/>
      <c r="R13" s="165"/>
      <c r="S13" s="166"/>
      <c r="T13" s="167"/>
      <c r="U13" s="166"/>
      <c r="V13" s="167"/>
      <c r="W13" s="166"/>
      <c r="X13" s="167"/>
      <c r="Y13" s="166"/>
      <c r="Z13" s="168"/>
      <c r="AA13" s="166"/>
      <c r="AB13" s="168"/>
    </row>
    <row r="14" spans="1:33" ht="73.349999999999994" customHeight="1" x14ac:dyDescent="0.2">
      <c r="A14" s="48"/>
      <c r="B14" s="49"/>
      <c r="C14" s="50"/>
      <c r="D14" s="49"/>
      <c r="E14" s="51"/>
      <c r="F14" s="52"/>
      <c r="G14" s="29"/>
      <c r="H14" s="30"/>
      <c r="I14" s="30"/>
      <c r="J14" s="30"/>
      <c r="K14" s="30"/>
      <c r="L14" s="31"/>
      <c r="M14" s="81"/>
      <c r="N14" s="44"/>
      <c r="O14" s="42" t="s">
        <v>48</v>
      </c>
      <c r="P14" s="147"/>
      <c r="R14" s="161"/>
      <c r="S14" s="162"/>
      <c r="T14" s="163"/>
      <c r="U14" s="162"/>
      <c r="V14" s="163"/>
      <c r="W14" s="162"/>
      <c r="X14" s="163"/>
      <c r="Y14" s="162"/>
      <c r="Z14" s="164"/>
      <c r="AA14" s="162"/>
      <c r="AB14" s="164"/>
    </row>
    <row r="15" spans="1:33" ht="73.349999999999994" customHeight="1" x14ac:dyDescent="0.2">
      <c r="A15" s="48"/>
      <c r="B15" s="49"/>
      <c r="C15" s="50"/>
      <c r="D15" s="49"/>
      <c r="E15" s="51"/>
      <c r="F15" s="52"/>
      <c r="G15" s="29"/>
      <c r="H15" s="30"/>
      <c r="I15" s="30"/>
      <c r="J15" s="30"/>
      <c r="K15" s="30"/>
      <c r="L15" s="31"/>
      <c r="M15" s="81"/>
      <c r="N15" s="44"/>
      <c r="O15" s="42" t="s">
        <v>48</v>
      </c>
      <c r="P15" s="147"/>
      <c r="R15" s="161"/>
      <c r="S15" s="162"/>
      <c r="T15" s="163"/>
      <c r="U15" s="162"/>
      <c r="V15" s="163"/>
      <c r="W15" s="162"/>
      <c r="X15" s="163"/>
      <c r="Y15" s="162"/>
      <c r="Z15" s="164"/>
      <c r="AA15" s="162"/>
      <c r="AB15" s="164"/>
    </row>
    <row r="16" spans="1:33" ht="73.349999999999994" customHeight="1" x14ac:dyDescent="0.2">
      <c r="A16" s="48"/>
      <c r="B16" s="49"/>
      <c r="C16" s="50"/>
      <c r="D16" s="49"/>
      <c r="E16" s="51"/>
      <c r="F16" s="52"/>
      <c r="G16" s="29"/>
      <c r="H16" s="30"/>
      <c r="I16" s="30"/>
      <c r="J16" s="30"/>
      <c r="K16" s="30"/>
      <c r="L16" s="31"/>
      <c r="M16" s="81"/>
      <c r="N16" s="44"/>
      <c r="O16" s="42" t="s">
        <v>48</v>
      </c>
      <c r="P16" s="147"/>
      <c r="R16" s="161"/>
      <c r="S16" s="162"/>
      <c r="T16" s="163"/>
      <c r="U16" s="162"/>
      <c r="V16" s="163"/>
      <c r="W16" s="162"/>
      <c r="X16" s="163"/>
      <c r="Y16" s="162"/>
      <c r="Z16" s="164"/>
      <c r="AA16" s="162"/>
      <c r="AB16" s="164"/>
    </row>
    <row r="17" spans="1:28" ht="73.349999999999994" customHeight="1" x14ac:dyDescent="0.2">
      <c r="A17" s="48"/>
      <c r="B17" s="49"/>
      <c r="C17" s="50"/>
      <c r="D17" s="49"/>
      <c r="E17" s="51"/>
      <c r="F17" s="52"/>
      <c r="G17" s="29"/>
      <c r="H17" s="30"/>
      <c r="I17" s="30"/>
      <c r="J17" s="30"/>
      <c r="K17" s="30"/>
      <c r="L17" s="31"/>
      <c r="M17" s="81"/>
      <c r="N17" s="44"/>
      <c r="O17" s="42" t="s">
        <v>48</v>
      </c>
      <c r="P17" s="147"/>
      <c r="R17" s="161"/>
      <c r="S17" s="162"/>
      <c r="T17" s="163"/>
      <c r="U17" s="162"/>
      <c r="V17" s="163"/>
      <c r="W17" s="162"/>
      <c r="X17" s="163"/>
      <c r="Y17" s="162"/>
      <c r="Z17" s="164"/>
      <c r="AA17" s="162"/>
      <c r="AB17" s="164"/>
    </row>
    <row r="18" spans="1:28" ht="73.349999999999994" customHeight="1" x14ac:dyDescent="0.2">
      <c r="A18" s="53"/>
      <c r="B18" s="54"/>
      <c r="C18" s="55"/>
      <c r="D18" s="54"/>
      <c r="E18" s="56"/>
      <c r="F18" s="57"/>
      <c r="G18" s="58"/>
      <c r="H18" s="59"/>
      <c r="I18" s="59"/>
      <c r="J18" s="59"/>
      <c r="K18" s="59"/>
      <c r="L18" s="60"/>
      <c r="M18" s="82"/>
      <c r="N18" s="61"/>
      <c r="O18" s="42" t="s">
        <v>48</v>
      </c>
      <c r="P18" s="147"/>
      <c r="R18" s="169"/>
      <c r="S18" s="170"/>
      <c r="T18" s="171"/>
      <c r="U18" s="170"/>
      <c r="V18" s="171"/>
      <c r="W18" s="170"/>
      <c r="X18" s="171"/>
      <c r="Y18" s="170"/>
      <c r="Z18" s="172"/>
      <c r="AA18" s="170"/>
      <c r="AB18" s="172"/>
    </row>
    <row r="19" spans="1:28" ht="73.349999999999994" customHeight="1" x14ac:dyDescent="0.2">
      <c r="A19" s="53"/>
      <c r="B19" s="54"/>
      <c r="C19" s="55"/>
      <c r="D19" s="54"/>
      <c r="E19" s="56"/>
      <c r="F19" s="57"/>
      <c r="G19" s="58"/>
      <c r="H19" s="59"/>
      <c r="I19" s="59"/>
      <c r="J19" s="59"/>
      <c r="K19" s="59"/>
      <c r="L19" s="60"/>
      <c r="M19" s="82"/>
      <c r="N19" s="61"/>
      <c r="O19" s="42" t="s">
        <v>48</v>
      </c>
      <c r="P19" s="147"/>
      <c r="R19" s="169"/>
      <c r="S19" s="170"/>
      <c r="T19" s="171"/>
      <c r="U19" s="170"/>
      <c r="V19" s="171"/>
      <c r="W19" s="170"/>
      <c r="X19" s="171"/>
      <c r="Y19" s="170"/>
      <c r="Z19" s="172"/>
      <c r="AA19" s="170"/>
      <c r="AB19" s="172"/>
    </row>
    <row r="20" spans="1:28" ht="73.349999999999994" customHeight="1" x14ac:dyDescent="0.2">
      <c r="A20" s="53"/>
      <c r="B20" s="54"/>
      <c r="C20" s="55"/>
      <c r="D20" s="54"/>
      <c r="E20" s="56"/>
      <c r="F20" s="57"/>
      <c r="G20" s="58"/>
      <c r="H20" s="59"/>
      <c r="I20" s="59"/>
      <c r="J20" s="59"/>
      <c r="K20" s="59"/>
      <c r="L20" s="60"/>
      <c r="M20" s="82"/>
      <c r="N20" s="61"/>
      <c r="O20" s="42" t="s">
        <v>48</v>
      </c>
      <c r="P20" s="147"/>
      <c r="R20" s="169"/>
      <c r="S20" s="170"/>
      <c r="T20" s="171"/>
      <c r="U20" s="170"/>
      <c r="V20" s="171"/>
      <c r="W20" s="170"/>
      <c r="X20" s="171"/>
      <c r="Y20" s="170"/>
      <c r="Z20" s="172"/>
      <c r="AA20" s="170"/>
      <c r="AB20" s="172"/>
    </row>
    <row r="21" spans="1:28" ht="73.349999999999994" customHeight="1" x14ac:dyDescent="0.2">
      <c r="A21" s="53"/>
      <c r="B21" s="54"/>
      <c r="C21" s="55"/>
      <c r="D21" s="54"/>
      <c r="E21" s="56"/>
      <c r="F21" s="57"/>
      <c r="G21" s="58"/>
      <c r="H21" s="59"/>
      <c r="I21" s="59"/>
      <c r="J21" s="59"/>
      <c r="K21" s="59"/>
      <c r="L21" s="60"/>
      <c r="M21" s="82"/>
      <c r="N21" s="61"/>
      <c r="O21" s="42" t="s">
        <v>48</v>
      </c>
      <c r="P21" s="147"/>
      <c r="R21" s="169"/>
      <c r="S21" s="170"/>
      <c r="T21" s="171"/>
      <c r="U21" s="170"/>
      <c r="V21" s="171"/>
      <c r="W21" s="170"/>
      <c r="X21" s="171"/>
      <c r="Y21" s="170"/>
      <c r="Z21" s="172"/>
      <c r="AA21" s="170"/>
      <c r="AB21" s="172"/>
    </row>
    <row r="22" spans="1:28" ht="73.349999999999994" customHeight="1" x14ac:dyDescent="0.2">
      <c r="A22" s="53"/>
      <c r="B22" s="54"/>
      <c r="C22" s="55"/>
      <c r="D22" s="54"/>
      <c r="E22" s="56"/>
      <c r="F22" s="57"/>
      <c r="G22" s="58"/>
      <c r="H22" s="59"/>
      <c r="I22" s="59"/>
      <c r="J22" s="59"/>
      <c r="K22" s="59"/>
      <c r="L22" s="60"/>
      <c r="M22" s="82"/>
      <c r="N22" s="61"/>
      <c r="O22" s="42" t="s">
        <v>48</v>
      </c>
      <c r="P22" s="147"/>
      <c r="R22" s="169"/>
      <c r="S22" s="170"/>
      <c r="T22" s="171"/>
      <c r="U22" s="170"/>
      <c r="V22" s="171"/>
      <c r="W22" s="170"/>
      <c r="X22" s="171"/>
      <c r="Y22" s="170"/>
      <c r="Z22" s="172"/>
      <c r="AA22" s="170"/>
      <c r="AB22" s="172"/>
    </row>
    <row r="23" spans="1:28" ht="73.349999999999994" customHeight="1" x14ac:dyDescent="0.2">
      <c r="A23" s="53"/>
      <c r="B23" s="54"/>
      <c r="C23" s="55"/>
      <c r="D23" s="54"/>
      <c r="E23" s="56"/>
      <c r="F23" s="57"/>
      <c r="G23" s="58"/>
      <c r="H23" s="59"/>
      <c r="I23" s="59"/>
      <c r="J23" s="59"/>
      <c r="K23" s="59"/>
      <c r="L23" s="60"/>
      <c r="M23" s="82"/>
      <c r="N23" s="61"/>
      <c r="O23" s="42" t="s">
        <v>48</v>
      </c>
      <c r="P23" s="147"/>
      <c r="R23" s="169"/>
      <c r="S23" s="170"/>
      <c r="T23" s="171"/>
      <c r="U23" s="170"/>
      <c r="V23" s="171"/>
      <c r="W23" s="170"/>
      <c r="X23" s="171"/>
      <c r="Y23" s="170"/>
      <c r="Z23" s="172"/>
      <c r="AA23" s="170"/>
      <c r="AB23" s="172"/>
    </row>
    <row r="24" spans="1:28" ht="73.349999999999994" customHeight="1" x14ac:dyDescent="0.2">
      <c r="A24" s="53"/>
      <c r="B24" s="54"/>
      <c r="C24" s="55"/>
      <c r="D24" s="54"/>
      <c r="E24" s="56"/>
      <c r="F24" s="57"/>
      <c r="G24" s="58"/>
      <c r="H24" s="59"/>
      <c r="I24" s="59"/>
      <c r="J24" s="59"/>
      <c r="K24" s="59"/>
      <c r="L24" s="60"/>
      <c r="M24" s="82"/>
      <c r="N24" s="61"/>
      <c r="O24" s="42" t="s">
        <v>48</v>
      </c>
      <c r="P24" s="147"/>
      <c r="R24" s="169"/>
      <c r="S24" s="170"/>
      <c r="T24" s="171"/>
      <c r="U24" s="170"/>
      <c r="V24" s="171"/>
      <c r="W24" s="170"/>
      <c r="X24" s="171"/>
      <c r="Y24" s="170"/>
      <c r="Z24" s="172"/>
      <c r="AA24" s="170"/>
      <c r="AB24" s="172"/>
    </row>
    <row r="25" spans="1:28" ht="73.349999999999994" customHeight="1" x14ac:dyDescent="0.2">
      <c r="A25" s="53"/>
      <c r="B25" s="54"/>
      <c r="C25" s="55"/>
      <c r="D25" s="54"/>
      <c r="E25" s="56"/>
      <c r="F25" s="57"/>
      <c r="G25" s="58"/>
      <c r="H25" s="59"/>
      <c r="I25" s="59"/>
      <c r="J25" s="59"/>
      <c r="K25" s="59"/>
      <c r="L25" s="60"/>
      <c r="M25" s="82"/>
      <c r="N25" s="61"/>
      <c r="O25" s="42" t="s">
        <v>48</v>
      </c>
      <c r="P25" s="147"/>
      <c r="R25" s="169"/>
      <c r="S25" s="170"/>
      <c r="T25" s="171"/>
      <c r="U25" s="170"/>
      <c r="V25" s="171"/>
      <c r="W25" s="170"/>
      <c r="X25" s="171"/>
      <c r="Y25" s="170"/>
      <c r="Z25" s="172"/>
      <c r="AA25" s="170"/>
      <c r="AB25" s="172"/>
    </row>
    <row r="26" spans="1:28" ht="73.349999999999994" customHeight="1" x14ac:dyDescent="0.2">
      <c r="A26" s="53"/>
      <c r="B26" s="54"/>
      <c r="C26" s="55"/>
      <c r="D26" s="54"/>
      <c r="E26" s="56"/>
      <c r="F26" s="57"/>
      <c r="G26" s="58"/>
      <c r="H26" s="59"/>
      <c r="I26" s="59"/>
      <c r="J26" s="59"/>
      <c r="K26" s="59"/>
      <c r="L26" s="60"/>
      <c r="M26" s="82"/>
      <c r="N26" s="61"/>
      <c r="O26" s="42" t="s">
        <v>48</v>
      </c>
      <c r="P26" s="147"/>
      <c r="R26" s="169"/>
      <c r="S26" s="170"/>
      <c r="T26" s="171"/>
      <c r="U26" s="170"/>
      <c r="V26" s="171"/>
      <c r="W26" s="170"/>
      <c r="X26" s="171"/>
      <c r="Y26" s="170"/>
      <c r="Z26" s="172"/>
      <c r="AA26" s="170"/>
      <c r="AB26" s="172"/>
    </row>
    <row r="27" spans="1:28" ht="73.349999999999994" customHeight="1" x14ac:dyDescent="0.2">
      <c r="A27" s="53"/>
      <c r="B27" s="54"/>
      <c r="C27" s="55"/>
      <c r="D27" s="54"/>
      <c r="E27" s="56"/>
      <c r="F27" s="57"/>
      <c r="G27" s="58"/>
      <c r="H27" s="59"/>
      <c r="I27" s="59"/>
      <c r="J27" s="59"/>
      <c r="K27" s="59"/>
      <c r="L27" s="60"/>
      <c r="M27" s="82"/>
      <c r="N27" s="61"/>
      <c r="O27" s="42" t="s">
        <v>48</v>
      </c>
      <c r="P27" s="147"/>
      <c r="R27" s="169"/>
      <c r="S27" s="170"/>
      <c r="T27" s="171"/>
      <c r="U27" s="170"/>
      <c r="V27" s="171"/>
      <c r="W27" s="170"/>
      <c r="X27" s="171"/>
      <c r="Y27" s="170"/>
      <c r="Z27" s="172"/>
      <c r="AA27" s="170"/>
      <c r="AB27" s="172"/>
    </row>
    <row r="28" spans="1:28" ht="73.349999999999994" customHeight="1" x14ac:dyDescent="0.2">
      <c r="A28" s="53"/>
      <c r="B28" s="54"/>
      <c r="C28" s="55"/>
      <c r="D28" s="54"/>
      <c r="E28" s="56"/>
      <c r="F28" s="57"/>
      <c r="G28" s="58"/>
      <c r="H28" s="59"/>
      <c r="I28" s="59"/>
      <c r="J28" s="59"/>
      <c r="K28" s="59"/>
      <c r="L28" s="60"/>
      <c r="M28" s="82"/>
      <c r="N28" s="61"/>
      <c r="O28" s="42" t="s">
        <v>48</v>
      </c>
      <c r="P28" s="147"/>
      <c r="R28" s="169"/>
      <c r="S28" s="170"/>
      <c r="T28" s="171"/>
      <c r="U28" s="170"/>
      <c r="V28" s="171"/>
      <c r="W28" s="170"/>
      <c r="X28" s="171"/>
      <c r="Y28" s="170"/>
      <c r="Z28" s="172"/>
      <c r="AA28" s="170"/>
      <c r="AB28" s="172"/>
    </row>
    <row r="29" spans="1:28" ht="73.349999999999994" customHeight="1" x14ac:dyDescent="0.2">
      <c r="A29" s="53"/>
      <c r="B29" s="54"/>
      <c r="C29" s="55"/>
      <c r="D29" s="54"/>
      <c r="E29" s="56"/>
      <c r="F29" s="57"/>
      <c r="G29" s="58"/>
      <c r="H29" s="59"/>
      <c r="I29" s="59"/>
      <c r="J29" s="59"/>
      <c r="K29" s="59"/>
      <c r="L29" s="60"/>
      <c r="M29" s="82"/>
      <c r="N29" s="61"/>
      <c r="O29" s="42" t="s">
        <v>48</v>
      </c>
      <c r="P29" s="147"/>
      <c r="R29" s="169"/>
      <c r="S29" s="170"/>
      <c r="T29" s="171"/>
      <c r="U29" s="170"/>
      <c r="V29" s="171"/>
      <c r="W29" s="170"/>
      <c r="X29" s="171"/>
      <c r="Y29" s="170"/>
      <c r="Z29" s="172"/>
      <c r="AA29" s="170"/>
      <c r="AB29" s="172"/>
    </row>
    <row r="30" spans="1:28" ht="73.349999999999994" customHeight="1" thickBot="1" x14ac:dyDescent="0.25">
      <c r="A30" s="62"/>
      <c r="B30" s="63"/>
      <c r="C30" s="64"/>
      <c r="D30" s="63"/>
      <c r="E30" s="65"/>
      <c r="F30" s="66"/>
      <c r="G30" s="67"/>
      <c r="H30" s="68"/>
      <c r="I30" s="68"/>
      <c r="J30" s="68"/>
      <c r="K30" s="68"/>
      <c r="L30" s="69"/>
      <c r="M30" s="83"/>
      <c r="N30" s="70"/>
      <c r="O30" s="71" t="s">
        <v>48</v>
      </c>
      <c r="P30" s="148"/>
      <c r="R30" s="173"/>
      <c r="S30" s="174"/>
      <c r="T30" s="175"/>
      <c r="U30" s="174"/>
      <c r="V30" s="175"/>
      <c r="W30" s="174"/>
      <c r="X30" s="175"/>
      <c r="Y30" s="174"/>
      <c r="Z30" s="176"/>
      <c r="AA30" s="174"/>
      <c r="AB30" s="176"/>
    </row>
    <row r="31" spans="1:28" s="25" customFormat="1" ht="64.349999999999994" customHeight="1" thickBot="1" x14ac:dyDescent="0.25">
      <c r="A31" s="232">
        <f>COUNTA(A10:A30)</f>
        <v>2</v>
      </c>
      <c r="B31" s="234" t="s">
        <v>87</v>
      </c>
      <c r="C31" s="234"/>
      <c r="D31" s="234"/>
      <c r="E31" s="235"/>
      <c r="F31" s="259">
        <f>SUM(F10:F30)</f>
        <v>0</v>
      </c>
      <c r="G31" s="261">
        <f>COUNTIF(G10:G30,"aktiv")</f>
        <v>0</v>
      </c>
      <c r="H31" s="240">
        <f t="shared" ref="H31:L31" si="0">COUNTIF(H10:H30,"aktiv")</f>
        <v>0</v>
      </c>
      <c r="I31" s="240">
        <f t="shared" si="0"/>
        <v>0</v>
      </c>
      <c r="J31" s="240">
        <f t="shared" si="0"/>
        <v>0</v>
      </c>
      <c r="K31" s="240">
        <f t="shared" si="0"/>
        <v>0</v>
      </c>
      <c r="L31" s="242">
        <f t="shared" si="0"/>
        <v>0</v>
      </c>
      <c r="M31" s="255"/>
      <c r="N31" s="257"/>
      <c r="O31" s="26" t="s">
        <v>50</v>
      </c>
      <c r="P31" s="136">
        <f>COUNTIF(O10:O30,"AVGS")</f>
        <v>0</v>
      </c>
      <c r="Q31"/>
      <c r="R31" s="185" t="s">
        <v>26</v>
      </c>
      <c r="S31" s="177"/>
      <c r="T31" s="178"/>
      <c r="U31" s="179"/>
      <c r="V31" s="178"/>
      <c r="W31" s="179"/>
      <c r="X31" s="178"/>
      <c r="Y31" s="179"/>
      <c r="Z31" s="178"/>
      <c r="AA31" s="179"/>
      <c r="AB31" s="178"/>
    </row>
    <row r="32" spans="1:28" s="9" customFormat="1" ht="64.349999999999994" customHeight="1" thickBot="1" x14ac:dyDescent="0.25">
      <c r="A32" s="233"/>
      <c r="B32" s="236"/>
      <c r="C32" s="236"/>
      <c r="D32" s="236"/>
      <c r="E32" s="237"/>
      <c r="F32" s="260"/>
      <c r="G32" s="262"/>
      <c r="H32" s="241"/>
      <c r="I32" s="241"/>
      <c r="J32" s="241"/>
      <c r="K32" s="241"/>
      <c r="L32" s="243"/>
      <c r="M32" s="256"/>
      <c r="N32" s="258"/>
      <c r="O32" s="27" t="s">
        <v>51</v>
      </c>
      <c r="P32" s="137">
        <f>COUNTIF(O10:O30,"Bildungsgutschein")</f>
        <v>0</v>
      </c>
      <c r="Q32"/>
      <c r="R32" s="186" t="s">
        <v>49</v>
      </c>
      <c r="S32" s="187">
        <f>SUM(S10:S31)</f>
        <v>0</v>
      </c>
      <c r="T32" s="188"/>
      <c r="U32" s="187">
        <f>SUM(U10:U31)</f>
        <v>0</v>
      </c>
      <c r="V32" s="188"/>
      <c r="W32" s="187">
        <f>SUM(W10:W31)</f>
        <v>0</v>
      </c>
      <c r="X32" s="188"/>
      <c r="Y32" s="187">
        <f>SUM(Y10:Y31)</f>
        <v>0</v>
      </c>
      <c r="Z32" s="188"/>
      <c r="AA32" s="187">
        <f>SUM(AA10:AA31)</f>
        <v>0</v>
      </c>
      <c r="AB32" s="182"/>
    </row>
    <row r="33" spans="28:28" x14ac:dyDescent="0.2">
      <c r="AB33" s="182"/>
    </row>
    <row r="34" spans="28:28" x14ac:dyDescent="0.2">
      <c r="AB34" s="182"/>
    </row>
  </sheetData>
  <sheetProtection formatCells="0" insertRows="0" sort="0" autoFilter="0"/>
  <mergeCells count="47">
    <mergeCell ref="M31:M32"/>
    <mergeCell ref="N31:N32"/>
    <mergeCell ref="F31:F32"/>
    <mergeCell ref="G31:G32"/>
    <mergeCell ref="H31:H32"/>
    <mergeCell ref="I31:I32"/>
    <mergeCell ref="J31:J32"/>
    <mergeCell ref="A31:A32"/>
    <mergeCell ref="B31:E32"/>
    <mergeCell ref="A7:E7"/>
    <mergeCell ref="K31:K32"/>
    <mergeCell ref="L31:L32"/>
    <mergeCell ref="G7:L7"/>
    <mergeCell ref="F8:F9"/>
    <mergeCell ref="A8:A9"/>
    <mergeCell ref="B8:B9"/>
    <mergeCell ref="C8:C9"/>
    <mergeCell ref="D8:D9"/>
    <mergeCell ref="E8:E9"/>
    <mergeCell ref="U8:V8"/>
    <mergeCell ref="W8:X8"/>
    <mergeCell ref="Y8:Z8"/>
    <mergeCell ref="AA8:AB8"/>
    <mergeCell ref="R8:R9"/>
    <mergeCell ref="S8:T8"/>
    <mergeCell ref="P8:P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R1:AB6"/>
    <mergeCell ref="F1:G1"/>
    <mergeCell ref="H1:J1"/>
    <mergeCell ref="C3:J3"/>
    <mergeCell ref="M7:P7"/>
    <mergeCell ref="O3:Q3"/>
    <mergeCell ref="A1:E1"/>
    <mergeCell ref="L3:N5"/>
    <mergeCell ref="A5:B5"/>
    <mergeCell ref="A3:B3"/>
    <mergeCell ref="C5:J5"/>
    <mergeCell ref="R7:AB7"/>
  </mergeCells>
  <pageMargins left="0.47244094488188981" right="0.35433070866141736" top="0.62992125984251968" bottom="0.74803149606299213" header="0.43307086614173229" footer="0.51181102362204722"/>
  <pageSetup paperSize="9" scale="18" pageOrder="overThenDown" orientation="landscape" r:id="rId1"/>
  <headerFooter>
    <oddFooter>&amp;L&amp;"-,Standard"&amp;11 311-T-A-Standortliste-mit-Aktivitäten-AZAV-V11-220427</oddFooter>
  </headerFooter>
  <colBreaks count="1" manualBreakCount="1">
    <brk id="17" max="1048575" man="1"/>
  </colBreaks>
  <ignoredErrors>
    <ignoredError sqref="F3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'Art der Förderung'!$A$1:$A$8</xm:f>
          </x14:formula1>
          <xm:sqref>O10:O30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F27"/>
  <sheetViews>
    <sheetView showGridLines="0" view="pageLayout" zoomScaleNormal="100" workbookViewId="0">
      <selection activeCell="E33" sqref="E33"/>
    </sheetView>
  </sheetViews>
  <sheetFormatPr baseColWidth="10" defaultColWidth="11.5703125" defaultRowHeight="14.45" customHeight="1" x14ac:dyDescent="0.2"/>
  <cols>
    <col min="1" max="1" width="3" style="190" customWidth="1"/>
    <col min="2" max="5" width="11.5703125" style="190"/>
    <col min="6" max="6" width="34.140625" style="190" customWidth="1"/>
    <col min="7" max="16384" width="11.5703125" style="190"/>
  </cols>
  <sheetData>
    <row r="1" spans="1:6" ht="33" customHeight="1" x14ac:dyDescent="0.2">
      <c r="A1" s="266" t="s">
        <v>115</v>
      </c>
      <c r="B1" s="267"/>
      <c r="C1" s="267"/>
      <c r="D1" s="267"/>
      <c r="E1" s="267"/>
      <c r="F1" s="268"/>
    </row>
    <row r="2" spans="1:6" ht="14.45" customHeight="1" x14ac:dyDescent="0.2">
      <c r="A2" s="193" t="s">
        <v>91</v>
      </c>
      <c r="B2" s="191"/>
      <c r="C2" s="191"/>
      <c r="D2" s="191"/>
      <c r="E2" s="191"/>
      <c r="F2" s="192"/>
    </row>
    <row r="3" spans="1:6" ht="12.75" x14ac:dyDescent="0.2">
      <c r="A3" s="263" t="s">
        <v>108</v>
      </c>
      <c r="B3" s="264"/>
      <c r="C3" s="264"/>
      <c r="D3" s="264"/>
      <c r="E3" s="264"/>
      <c r="F3" s="265"/>
    </row>
    <row r="4" spans="1:6" ht="14.45" customHeight="1" x14ac:dyDescent="0.2">
      <c r="A4" s="193" t="s">
        <v>92</v>
      </c>
      <c r="B4" s="191"/>
      <c r="C4" s="191"/>
      <c r="D4" s="191"/>
      <c r="E4" s="191"/>
      <c r="F4" s="192"/>
    </row>
    <row r="5" spans="1:6" ht="12.75" x14ac:dyDescent="0.2">
      <c r="A5" s="263" t="s">
        <v>109</v>
      </c>
      <c r="B5" s="264"/>
      <c r="C5" s="264"/>
      <c r="D5" s="264"/>
      <c r="E5" s="264"/>
      <c r="F5" s="265"/>
    </row>
    <row r="6" spans="1:6" ht="14.45" customHeight="1" x14ac:dyDescent="0.2">
      <c r="A6" s="193" t="s">
        <v>93</v>
      </c>
      <c r="B6" s="191"/>
      <c r="C6" s="191"/>
      <c r="D6" s="191"/>
      <c r="E6" s="191"/>
      <c r="F6" s="192"/>
    </row>
    <row r="7" spans="1:6" ht="24.75" customHeight="1" x14ac:dyDescent="0.2">
      <c r="A7" s="263" t="s">
        <v>110</v>
      </c>
      <c r="B7" s="264"/>
      <c r="C7" s="264"/>
      <c r="D7" s="264"/>
      <c r="E7" s="264"/>
      <c r="F7" s="265"/>
    </row>
    <row r="8" spans="1:6" ht="14.25" customHeight="1" x14ac:dyDescent="0.2">
      <c r="A8" s="193" t="s">
        <v>94</v>
      </c>
      <c r="B8" s="191"/>
      <c r="C8" s="191"/>
      <c r="D8" s="191"/>
      <c r="E8" s="191"/>
      <c r="F8" s="192"/>
    </row>
    <row r="9" spans="1:6" ht="26.25" customHeight="1" x14ac:dyDescent="0.2">
      <c r="A9" s="263" t="s">
        <v>111</v>
      </c>
      <c r="B9" s="264"/>
      <c r="C9" s="264"/>
      <c r="D9" s="264"/>
      <c r="E9" s="264"/>
      <c r="F9" s="265"/>
    </row>
    <row r="10" spans="1:6" ht="14.45" customHeight="1" x14ac:dyDescent="0.2">
      <c r="A10" s="193" t="s">
        <v>95</v>
      </c>
      <c r="B10" s="191"/>
      <c r="C10" s="191"/>
      <c r="D10" s="191"/>
      <c r="E10" s="191"/>
      <c r="F10" s="192"/>
    </row>
    <row r="11" spans="1:6" ht="14.45" customHeight="1" x14ac:dyDescent="0.2">
      <c r="A11" s="263" t="s">
        <v>112</v>
      </c>
      <c r="B11" s="264"/>
      <c r="C11" s="264"/>
      <c r="D11" s="264"/>
      <c r="E11" s="264"/>
      <c r="F11" s="265"/>
    </row>
    <row r="12" spans="1:6" ht="14.45" customHeight="1" x14ac:dyDescent="0.2">
      <c r="A12" s="193" t="s">
        <v>96</v>
      </c>
      <c r="B12" s="191"/>
      <c r="C12" s="191"/>
      <c r="D12" s="191"/>
      <c r="E12" s="191"/>
      <c r="F12" s="192"/>
    </row>
    <row r="13" spans="1:6" s="194" customFormat="1" ht="14.25" customHeight="1" x14ac:dyDescent="0.2">
      <c r="A13" s="263" t="s">
        <v>103</v>
      </c>
      <c r="B13" s="264"/>
      <c r="C13" s="264"/>
      <c r="D13" s="264"/>
      <c r="E13" s="264"/>
      <c r="F13" s="265"/>
    </row>
    <row r="14" spans="1:6" ht="15" customHeight="1" x14ac:dyDescent="0.2">
      <c r="A14" s="193" t="s">
        <v>97</v>
      </c>
      <c r="B14" s="191"/>
      <c r="C14" s="191"/>
      <c r="D14" s="191"/>
      <c r="E14" s="191"/>
      <c r="F14" s="192"/>
    </row>
    <row r="15" spans="1:6" ht="36.75" customHeight="1" x14ac:dyDescent="0.2">
      <c r="A15" s="263" t="s">
        <v>113</v>
      </c>
      <c r="B15" s="264"/>
      <c r="C15" s="264"/>
      <c r="D15" s="264"/>
      <c r="E15" s="264"/>
      <c r="F15" s="265"/>
    </row>
    <row r="16" spans="1:6" ht="14.45" customHeight="1" x14ac:dyDescent="0.2">
      <c r="A16" s="193" t="s">
        <v>98</v>
      </c>
      <c r="B16" s="191"/>
      <c r="C16" s="191"/>
      <c r="D16" s="191"/>
      <c r="E16" s="191"/>
      <c r="F16" s="192"/>
    </row>
    <row r="17" spans="1:6" ht="12.75" customHeight="1" x14ac:dyDescent="0.2">
      <c r="A17" s="263" t="s">
        <v>104</v>
      </c>
      <c r="B17" s="264"/>
      <c r="C17" s="264"/>
      <c r="D17" s="264"/>
      <c r="E17" s="264"/>
      <c r="F17" s="265"/>
    </row>
    <row r="18" spans="1:6" ht="55.5" customHeight="1" x14ac:dyDescent="0.2">
      <c r="A18" s="269" t="s">
        <v>116</v>
      </c>
      <c r="B18" s="270"/>
      <c r="C18" s="270"/>
      <c r="D18" s="270"/>
      <c r="E18" s="270"/>
      <c r="F18" s="271"/>
    </row>
    <row r="19" spans="1:6" ht="14.25" customHeight="1" x14ac:dyDescent="0.2">
      <c r="A19" s="193" t="s">
        <v>99</v>
      </c>
      <c r="B19" s="191"/>
      <c r="C19" s="191"/>
      <c r="D19" s="191"/>
      <c r="E19" s="191"/>
      <c r="F19" s="192"/>
    </row>
    <row r="20" spans="1:6" ht="16.5" customHeight="1" x14ac:dyDescent="0.2">
      <c r="A20" s="263" t="s">
        <v>105</v>
      </c>
      <c r="B20" s="264"/>
      <c r="C20" s="264"/>
      <c r="D20" s="264"/>
      <c r="E20" s="264"/>
      <c r="F20" s="265"/>
    </row>
    <row r="21" spans="1:6" ht="14.25" customHeight="1" x14ac:dyDescent="0.2">
      <c r="A21" s="193" t="s">
        <v>100</v>
      </c>
      <c r="B21" s="191"/>
      <c r="C21" s="191"/>
      <c r="D21" s="191"/>
      <c r="E21" s="191"/>
      <c r="F21" s="192"/>
    </row>
    <row r="22" spans="1:6" ht="27" customHeight="1" x14ac:dyDescent="0.2">
      <c r="A22" s="263" t="s">
        <v>106</v>
      </c>
      <c r="B22" s="264"/>
      <c r="C22" s="264"/>
      <c r="D22" s="264"/>
      <c r="E22" s="264"/>
      <c r="F22" s="265"/>
    </row>
    <row r="23" spans="1:6" ht="12.75" x14ac:dyDescent="0.2">
      <c r="A23" s="193" t="s">
        <v>101</v>
      </c>
      <c r="B23" s="191"/>
      <c r="C23" s="191"/>
      <c r="D23" s="191"/>
      <c r="E23" s="191"/>
      <c r="F23" s="192"/>
    </row>
    <row r="24" spans="1:6" ht="27" customHeight="1" x14ac:dyDescent="0.2">
      <c r="A24" s="263" t="s">
        <v>107</v>
      </c>
      <c r="B24" s="264"/>
      <c r="C24" s="264"/>
      <c r="D24" s="264"/>
      <c r="E24" s="264"/>
      <c r="F24" s="265"/>
    </row>
    <row r="25" spans="1:6" ht="12.75" x14ac:dyDescent="0.2">
      <c r="A25" s="193" t="s">
        <v>102</v>
      </c>
      <c r="B25" s="191"/>
      <c r="C25" s="191"/>
      <c r="D25" s="191"/>
      <c r="E25" s="191"/>
      <c r="F25" s="192"/>
    </row>
    <row r="26" spans="1:6" ht="40.5" customHeight="1" x14ac:dyDescent="0.2">
      <c r="A26" s="263" t="s">
        <v>114</v>
      </c>
      <c r="B26" s="264"/>
      <c r="C26" s="264"/>
      <c r="D26" s="264"/>
      <c r="E26" s="264"/>
      <c r="F26" s="265"/>
    </row>
    <row r="27" spans="1:6" ht="14.45" customHeight="1" x14ac:dyDescent="0.2">
      <c r="A27"/>
      <c r="B27"/>
      <c r="C27"/>
      <c r="D27"/>
      <c r="E27"/>
      <c r="F27"/>
    </row>
  </sheetData>
  <mergeCells count="14">
    <mergeCell ref="A24:F24"/>
    <mergeCell ref="A26:F26"/>
    <mergeCell ref="A11:F11"/>
    <mergeCell ref="A13:F13"/>
    <mergeCell ref="A17:F17"/>
    <mergeCell ref="A15:F15"/>
    <mergeCell ref="A22:F22"/>
    <mergeCell ref="A18:F18"/>
    <mergeCell ref="A20:F20"/>
    <mergeCell ref="A9:F9"/>
    <mergeCell ref="A1:F1"/>
    <mergeCell ref="A3:F3"/>
    <mergeCell ref="A5:F5"/>
    <mergeCell ref="A7:F7"/>
  </mergeCells>
  <pageMargins left="0.78740157480314965" right="0.78740157480314965" top="0.59055118110236227" bottom="0.59055118110236227" header="0.31496062992125984" footer="0.31496062992125984"/>
  <pageSetup paperSize="9" orientation="portrait" r:id="rId1"/>
  <headerFooter>
    <oddHeader>&amp;L&amp;"-,Fett"&amp;11&amp;UDie zu auditierenden Anforderungen sind folgende: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66FF66"/>
    <pageSetUpPr fitToPage="1"/>
  </sheetPr>
  <dimension ref="A1:U17"/>
  <sheetViews>
    <sheetView view="pageBreakPreview" zoomScale="33" zoomScaleNormal="29" zoomScaleSheetLayoutView="33" zoomScalePageLayoutView="54" workbookViewId="0">
      <selection activeCell="G14" sqref="G14"/>
    </sheetView>
  </sheetViews>
  <sheetFormatPr baseColWidth="10" defaultColWidth="11.42578125" defaultRowHeight="26.25" x14ac:dyDescent="0.2"/>
  <cols>
    <col min="1" max="1" width="11.5703125" style="8" customWidth="1"/>
    <col min="2" max="2" width="48.85546875" style="16" customWidth="1"/>
    <col min="3" max="3" width="21.5703125" style="17" customWidth="1"/>
    <col min="4" max="4" width="42.42578125" style="16" customWidth="1"/>
    <col min="5" max="5" width="52.42578125" style="16" customWidth="1"/>
    <col min="6" max="6" width="33.42578125" style="13" customWidth="1"/>
    <col min="7" max="12" width="13.5703125" style="13" customWidth="1"/>
    <col min="13" max="13" width="58.85546875" style="16" customWidth="1"/>
    <col min="14" max="14" width="40.5703125" style="11" customWidth="1"/>
    <col min="15" max="15" width="50.140625" style="13" customWidth="1"/>
    <col min="16" max="16" width="17.42578125" style="13" customWidth="1"/>
    <col min="17" max="16384" width="11.42578125" style="5"/>
  </cols>
  <sheetData>
    <row r="1" spans="1:21" s="9" customFormat="1" ht="50.1" customHeight="1" x14ac:dyDescent="0.2">
      <c r="A1" s="204" t="s">
        <v>78</v>
      </c>
      <c r="B1" s="204"/>
      <c r="C1" s="204"/>
      <c r="D1" s="204"/>
      <c r="E1" s="204"/>
      <c r="F1" s="197" t="s">
        <v>2</v>
      </c>
      <c r="G1" s="197"/>
      <c r="H1" s="272">
        <f ca="1">TODAY()</f>
        <v>44754</v>
      </c>
      <c r="I1" s="272"/>
      <c r="J1" s="272"/>
      <c r="K1" s="12"/>
      <c r="L1" s="12"/>
      <c r="M1" s="12"/>
      <c r="N1" s="18"/>
      <c r="O1" s="19"/>
      <c r="P1" s="19"/>
      <c r="Q1" s="19"/>
      <c r="R1" s="79"/>
      <c r="S1" s="21"/>
      <c r="T1" s="19"/>
      <c r="U1" s="19"/>
    </row>
    <row r="2" spans="1:21" s="9" customFormat="1" ht="20.100000000000001" customHeight="1" x14ac:dyDescent="0.2">
      <c r="A2" s="84"/>
      <c r="B2" s="85"/>
      <c r="C2" s="145"/>
      <c r="D2" s="85"/>
      <c r="E2" s="85"/>
      <c r="F2" s="86"/>
      <c r="G2" s="86"/>
      <c r="H2" s="86"/>
      <c r="I2" s="86"/>
      <c r="J2" s="86"/>
      <c r="K2" s="12"/>
      <c r="L2" s="12"/>
      <c r="M2" s="12"/>
      <c r="N2" s="18"/>
      <c r="O2" s="19"/>
      <c r="P2" s="19"/>
      <c r="Q2" s="19"/>
      <c r="R2" s="79"/>
      <c r="S2" s="21"/>
      <c r="T2" s="19"/>
      <c r="U2" s="19"/>
    </row>
    <row r="3" spans="1:21" s="1" customFormat="1" ht="50.1" customHeight="1" x14ac:dyDescent="0.2">
      <c r="A3" s="206" t="s">
        <v>1</v>
      </c>
      <c r="B3" s="206"/>
      <c r="C3" s="273" t="s">
        <v>74</v>
      </c>
      <c r="D3" s="273"/>
      <c r="E3" s="273"/>
      <c r="F3" s="273"/>
      <c r="G3" s="273"/>
      <c r="H3" s="273"/>
      <c r="I3" s="273"/>
      <c r="J3" s="273"/>
      <c r="K3" s="15"/>
      <c r="L3" s="20"/>
      <c r="M3" s="274"/>
      <c r="N3" s="274"/>
      <c r="O3" s="203"/>
      <c r="P3" s="203"/>
      <c r="Q3" s="203"/>
      <c r="R3" s="80"/>
      <c r="S3" s="4"/>
      <c r="T3" s="2"/>
      <c r="U3" s="2"/>
    </row>
    <row r="4" spans="1:21" s="1" customFormat="1" ht="20.100000000000001" customHeight="1" x14ac:dyDescent="0.2">
      <c r="A4" s="143"/>
      <c r="B4" s="85"/>
      <c r="C4" s="145"/>
      <c r="D4" s="85"/>
      <c r="E4" s="85"/>
      <c r="F4" s="86"/>
      <c r="G4" s="86"/>
      <c r="H4" s="86"/>
      <c r="I4" s="86"/>
      <c r="J4" s="86"/>
      <c r="K4" s="144"/>
      <c r="L4" s="144"/>
      <c r="M4" s="144"/>
      <c r="N4" s="144"/>
      <c r="O4" s="144"/>
      <c r="P4" s="144"/>
      <c r="Q4" s="2"/>
      <c r="R4" s="14"/>
      <c r="S4" s="4"/>
      <c r="T4" s="2"/>
      <c r="U4" s="2"/>
    </row>
    <row r="5" spans="1:21" s="1" customFormat="1" ht="50.1" customHeight="1" x14ac:dyDescent="0.2">
      <c r="A5" s="206" t="s">
        <v>14</v>
      </c>
      <c r="B5" s="206"/>
      <c r="C5" s="273" t="s">
        <v>75</v>
      </c>
      <c r="D5" s="273"/>
      <c r="E5" s="273"/>
      <c r="F5" s="273"/>
      <c r="G5" s="273"/>
      <c r="H5" s="273"/>
      <c r="I5" s="273"/>
      <c r="J5" s="273"/>
      <c r="K5" s="15"/>
      <c r="L5" s="144"/>
      <c r="M5" s="144"/>
      <c r="N5" s="144"/>
      <c r="O5" s="2"/>
      <c r="P5" s="20"/>
      <c r="Q5" s="2"/>
      <c r="R5" s="14"/>
      <c r="S5" s="4"/>
      <c r="T5" s="2"/>
      <c r="U5" s="2"/>
    </row>
    <row r="6" spans="1:21" s="1" customFormat="1" ht="20.100000000000001" customHeight="1" thickBot="1" x14ac:dyDescent="0.25">
      <c r="A6" s="84"/>
      <c r="B6" s="87"/>
      <c r="C6" s="88"/>
      <c r="D6" s="87"/>
      <c r="E6" s="87"/>
      <c r="F6" s="89"/>
      <c r="G6" s="89"/>
      <c r="H6" s="89"/>
      <c r="I6" s="89"/>
      <c r="J6" s="89"/>
      <c r="K6" s="2"/>
      <c r="L6" s="144"/>
      <c r="M6" s="2"/>
      <c r="N6" s="2"/>
      <c r="O6" s="2"/>
      <c r="P6" s="2"/>
      <c r="Q6" s="2"/>
      <c r="R6" s="14"/>
      <c r="S6" s="4"/>
      <c r="T6" s="2"/>
      <c r="U6" s="2"/>
    </row>
    <row r="7" spans="1:21" s="10" customFormat="1" ht="160.69999999999999" customHeight="1" thickBot="1" x14ac:dyDescent="0.25">
      <c r="A7" s="238" t="s">
        <v>39</v>
      </c>
      <c r="B7" s="239"/>
      <c r="C7" s="239"/>
      <c r="D7" s="239"/>
      <c r="E7" s="275"/>
      <c r="F7" s="3" t="s">
        <v>77</v>
      </c>
      <c r="G7" s="244" t="s">
        <v>38</v>
      </c>
      <c r="H7" s="245"/>
      <c r="I7" s="245"/>
      <c r="J7" s="245"/>
      <c r="K7" s="245"/>
      <c r="L7" s="246"/>
      <c r="M7" s="200" t="s">
        <v>37</v>
      </c>
      <c r="N7" s="201"/>
      <c r="O7" s="201"/>
      <c r="P7" s="202"/>
    </row>
    <row r="8" spans="1:21" s="1" customFormat="1" ht="70.349999999999994" customHeight="1" x14ac:dyDescent="0.2">
      <c r="A8" s="249" t="s">
        <v>0</v>
      </c>
      <c r="B8" s="251" t="s">
        <v>27</v>
      </c>
      <c r="C8" s="251" t="s">
        <v>3</v>
      </c>
      <c r="D8" s="251" t="s">
        <v>4</v>
      </c>
      <c r="E8" s="253" t="s">
        <v>5</v>
      </c>
      <c r="F8" s="276" t="s">
        <v>72</v>
      </c>
      <c r="G8" s="212" t="s">
        <v>40</v>
      </c>
      <c r="H8" s="214" t="s">
        <v>41</v>
      </c>
      <c r="I8" s="214" t="s">
        <v>42</v>
      </c>
      <c r="J8" s="214" t="s">
        <v>43</v>
      </c>
      <c r="K8" s="216" t="s">
        <v>44</v>
      </c>
      <c r="L8" s="218" t="s">
        <v>45</v>
      </c>
      <c r="M8" s="220" t="s">
        <v>15</v>
      </c>
      <c r="N8" s="222" t="s">
        <v>17</v>
      </c>
      <c r="O8" s="224" t="s">
        <v>73</v>
      </c>
      <c r="P8" s="210" t="s">
        <v>16</v>
      </c>
    </row>
    <row r="9" spans="1:21" s="1" customFormat="1" ht="244.5" customHeight="1" thickBot="1" x14ac:dyDescent="0.25">
      <c r="A9" s="250"/>
      <c r="B9" s="252"/>
      <c r="C9" s="252"/>
      <c r="D9" s="252"/>
      <c r="E9" s="254"/>
      <c r="F9" s="277"/>
      <c r="G9" s="213"/>
      <c r="H9" s="215"/>
      <c r="I9" s="215"/>
      <c r="J9" s="215"/>
      <c r="K9" s="217"/>
      <c r="L9" s="219"/>
      <c r="M9" s="221"/>
      <c r="N9" s="223"/>
      <c r="O9" s="225"/>
      <c r="P9" s="211"/>
    </row>
    <row r="10" spans="1:21" ht="73.349999999999994" customHeight="1" x14ac:dyDescent="0.2">
      <c r="A10" s="90">
        <v>1</v>
      </c>
      <c r="B10" s="91" t="s">
        <v>60</v>
      </c>
      <c r="C10" s="92">
        <v>33333</v>
      </c>
      <c r="D10" s="91" t="s">
        <v>18</v>
      </c>
      <c r="E10" s="138" t="s">
        <v>19</v>
      </c>
      <c r="F10" s="93">
        <v>5</v>
      </c>
      <c r="G10" s="94" t="s">
        <v>25</v>
      </c>
      <c r="H10" s="95"/>
      <c r="I10" s="95" t="s">
        <v>25</v>
      </c>
      <c r="J10" s="95" t="s">
        <v>25</v>
      </c>
      <c r="K10" s="95"/>
      <c r="L10" s="96"/>
      <c r="M10" s="97"/>
      <c r="N10" s="98"/>
      <c r="O10" s="99"/>
      <c r="P10" s="131"/>
    </row>
    <row r="11" spans="1:21" ht="73.349999999999994" customHeight="1" x14ac:dyDescent="0.2">
      <c r="A11" s="100"/>
      <c r="B11" s="101"/>
      <c r="C11" s="102"/>
      <c r="D11" s="101"/>
      <c r="E11" s="139"/>
      <c r="F11" s="103"/>
      <c r="G11" s="104"/>
      <c r="H11" s="105"/>
      <c r="I11" s="105"/>
      <c r="J11" s="105"/>
      <c r="K11" s="105"/>
      <c r="L11" s="106"/>
      <c r="M11" s="107" t="s">
        <v>31</v>
      </c>
      <c r="N11" s="108" t="s">
        <v>33</v>
      </c>
      <c r="O11" s="109" t="s">
        <v>30</v>
      </c>
      <c r="P11" s="132">
        <v>0.25</v>
      </c>
    </row>
    <row r="12" spans="1:21" ht="73.349999999999994" customHeight="1" x14ac:dyDescent="0.2">
      <c r="A12" s="100"/>
      <c r="B12" s="110"/>
      <c r="C12" s="111"/>
      <c r="D12" s="110"/>
      <c r="E12" s="140"/>
      <c r="F12" s="103"/>
      <c r="G12" s="104"/>
      <c r="H12" s="105"/>
      <c r="I12" s="105"/>
      <c r="J12" s="105"/>
      <c r="K12" s="105"/>
      <c r="L12" s="106"/>
      <c r="M12" s="107" t="s">
        <v>22</v>
      </c>
      <c r="N12" s="108" t="s">
        <v>35</v>
      </c>
      <c r="O12" s="109" t="s">
        <v>24</v>
      </c>
      <c r="P12" s="132">
        <v>0.7</v>
      </c>
    </row>
    <row r="13" spans="1:21" s="7" customFormat="1" ht="73.349999999999994" customHeight="1" x14ac:dyDescent="0.2">
      <c r="A13" s="112"/>
      <c r="B13" s="110"/>
      <c r="C13" s="102"/>
      <c r="D13" s="110"/>
      <c r="E13" s="140"/>
      <c r="F13" s="103"/>
      <c r="G13" s="104"/>
      <c r="H13" s="105"/>
      <c r="I13" s="105"/>
      <c r="J13" s="105"/>
      <c r="K13" s="105"/>
      <c r="L13" s="106"/>
      <c r="M13" s="107" t="s">
        <v>28</v>
      </c>
      <c r="N13" s="108" t="s">
        <v>34</v>
      </c>
      <c r="O13" s="109" t="s">
        <v>46</v>
      </c>
      <c r="P13" s="132">
        <v>0.8</v>
      </c>
    </row>
    <row r="14" spans="1:21" ht="73.349999999999994" customHeight="1" x14ac:dyDescent="0.2">
      <c r="A14" s="113">
        <v>2</v>
      </c>
      <c r="B14" s="114" t="s">
        <v>32</v>
      </c>
      <c r="C14" s="115">
        <v>44444</v>
      </c>
      <c r="D14" s="114" t="s">
        <v>20</v>
      </c>
      <c r="E14" s="141" t="s">
        <v>21</v>
      </c>
      <c r="F14" s="116">
        <v>8</v>
      </c>
      <c r="G14" s="117" t="s">
        <v>25</v>
      </c>
      <c r="H14" s="118" t="s">
        <v>25</v>
      </c>
      <c r="I14" s="105"/>
      <c r="J14" s="105"/>
      <c r="K14" s="105"/>
      <c r="L14" s="106"/>
      <c r="M14" s="128"/>
      <c r="N14" s="129"/>
      <c r="O14" s="130"/>
      <c r="P14" s="133"/>
    </row>
    <row r="15" spans="1:21" ht="73.349999999999994" customHeight="1" x14ac:dyDescent="0.2">
      <c r="A15" s="121"/>
      <c r="B15" s="122"/>
      <c r="C15" s="123"/>
      <c r="D15" s="122"/>
      <c r="E15" s="142"/>
      <c r="F15" s="124"/>
      <c r="G15" s="125"/>
      <c r="H15" s="126"/>
      <c r="I15" s="126"/>
      <c r="J15" s="126"/>
      <c r="K15" s="126"/>
      <c r="L15" s="127"/>
      <c r="M15" s="107" t="s">
        <v>23</v>
      </c>
      <c r="N15" s="108" t="s">
        <v>33</v>
      </c>
      <c r="O15" s="109" t="s">
        <v>46</v>
      </c>
      <c r="P15" s="134">
        <v>0.25</v>
      </c>
    </row>
    <row r="16" spans="1:21" ht="73.349999999999994" customHeight="1" x14ac:dyDescent="0.2">
      <c r="A16" s="121"/>
      <c r="B16" s="122"/>
      <c r="C16" s="123"/>
      <c r="D16" s="122"/>
      <c r="E16" s="142"/>
      <c r="F16" s="124"/>
      <c r="G16" s="125"/>
      <c r="H16" s="126"/>
      <c r="I16" s="126"/>
      <c r="J16" s="126"/>
      <c r="K16" s="126"/>
      <c r="L16" s="127"/>
      <c r="M16" s="107" t="s">
        <v>29</v>
      </c>
      <c r="N16" s="108" t="s">
        <v>33</v>
      </c>
      <c r="O16" s="109" t="s">
        <v>36</v>
      </c>
      <c r="P16" s="134">
        <v>0.6</v>
      </c>
    </row>
    <row r="17" spans="1:16" ht="73.349999999999994" customHeight="1" x14ac:dyDescent="0.2">
      <c r="A17" s="121"/>
      <c r="B17" s="122"/>
      <c r="C17" s="123"/>
      <c r="D17" s="122"/>
      <c r="E17" s="142"/>
      <c r="F17" s="124"/>
      <c r="G17" s="125"/>
      <c r="H17" s="126"/>
      <c r="I17" s="126"/>
      <c r="J17" s="126"/>
      <c r="K17" s="126"/>
      <c r="L17" s="127"/>
      <c r="M17" s="119"/>
      <c r="N17" s="120"/>
      <c r="O17" s="99"/>
      <c r="P17" s="135"/>
    </row>
  </sheetData>
  <sheetProtection algorithmName="SHA-512" hashValue="rD2Tsk6UoUOc4PFXsxwWkLFEPRdtR5hfCHmu7c3dD82dHe0nsnNznXVccCZVGOd61g898VJl6nFFcmRzjhBbug==" saltValue="AZm3BLh8rrsTLFxPpJykNQ==" spinCount="100000" sheet="1" selectLockedCells="1" sort="0" autoFilter="0" selectUnlockedCells="1"/>
  <mergeCells count="28">
    <mergeCell ref="M7:P7"/>
    <mergeCell ref="O8:O9"/>
    <mergeCell ref="F8:F9"/>
    <mergeCell ref="G8:G9"/>
    <mergeCell ref="H8:H9"/>
    <mergeCell ref="I8:I9"/>
    <mergeCell ref="M8:M9"/>
    <mergeCell ref="N8:N9"/>
    <mergeCell ref="P8:P9"/>
    <mergeCell ref="J8:J9"/>
    <mergeCell ref="K8:K9"/>
    <mergeCell ref="L8:L9"/>
    <mergeCell ref="A5:B5"/>
    <mergeCell ref="C5:J5"/>
    <mergeCell ref="A7:E7"/>
    <mergeCell ref="G7:L7"/>
    <mergeCell ref="A8:A9"/>
    <mergeCell ref="B8:B9"/>
    <mergeCell ref="C8:C9"/>
    <mergeCell ref="D8:D9"/>
    <mergeCell ref="E8:E9"/>
    <mergeCell ref="O3:Q3"/>
    <mergeCell ref="A1:E1"/>
    <mergeCell ref="H1:J1"/>
    <mergeCell ref="A3:B3"/>
    <mergeCell ref="C3:J3"/>
    <mergeCell ref="M3:N3"/>
    <mergeCell ref="F1:G1"/>
  </mergeCells>
  <pageMargins left="0.47244094488188981" right="0.35433070866141736" top="0.62992125984251968" bottom="0.74803149606299213" header="0.43307086614173229" footer="0.51181102362204722"/>
  <pageSetup paperSize="9" scale="22" pageOrder="overThenDown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'Art der Förderung'!$A$1:$A$8</xm:f>
          </x14:formula1>
          <xm:sqref>O10:O17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66FF66"/>
  </sheetPr>
  <dimension ref="A1:B26"/>
  <sheetViews>
    <sheetView showGridLines="0" zoomScale="83" zoomScaleNormal="83" workbookViewId="0">
      <selection activeCell="B14" sqref="B14"/>
    </sheetView>
  </sheetViews>
  <sheetFormatPr baseColWidth="10" defaultRowHeight="20.100000000000001" customHeight="1" x14ac:dyDescent="0.2"/>
  <cols>
    <col min="1" max="1" width="5.42578125" style="72" customWidth="1"/>
    <col min="2" max="2" width="90.85546875" style="74" customWidth="1"/>
  </cols>
  <sheetData>
    <row r="1" spans="1:2" ht="20.100000000000001" customHeight="1" x14ac:dyDescent="0.2">
      <c r="A1" s="278" t="s">
        <v>59</v>
      </c>
      <c r="B1" s="278"/>
    </row>
    <row r="2" spans="1:2" s="76" customFormat="1" ht="20.100000000000001" customHeight="1" x14ac:dyDescent="0.2">
      <c r="A2" s="75"/>
      <c r="B2" s="75"/>
    </row>
    <row r="3" spans="1:2" ht="20.100000000000001" customHeight="1" x14ac:dyDescent="0.2">
      <c r="A3" s="279" t="s">
        <v>61</v>
      </c>
      <c r="B3" s="279"/>
    </row>
    <row r="4" spans="1:2" ht="20.100000000000001" customHeight="1" x14ac:dyDescent="0.2">
      <c r="B4" s="73" t="s">
        <v>53</v>
      </c>
    </row>
    <row r="5" spans="1:2" ht="20.100000000000001" customHeight="1" x14ac:dyDescent="0.2">
      <c r="B5" s="73" t="s">
        <v>54</v>
      </c>
    </row>
    <row r="6" spans="1:2" ht="20.100000000000001" customHeight="1" x14ac:dyDescent="0.2">
      <c r="B6" s="73"/>
    </row>
    <row r="7" spans="1:2" ht="20.100000000000001" customHeight="1" x14ac:dyDescent="0.2">
      <c r="A7" s="279" t="s">
        <v>62</v>
      </c>
      <c r="B7" s="279"/>
    </row>
    <row r="8" spans="1:2" s="76" customFormat="1" ht="20.100000000000001" customHeight="1" x14ac:dyDescent="0.2">
      <c r="A8" s="77"/>
      <c r="B8" s="77"/>
    </row>
    <row r="9" spans="1:2" ht="20.100000000000001" customHeight="1" x14ac:dyDescent="0.2">
      <c r="A9" s="279" t="s">
        <v>63</v>
      </c>
      <c r="B9" s="279"/>
    </row>
    <row r="10" spans="1:2" ht="20.100000000000001" customHeight="1" x14ac:dyDescent="0.2">
      <c r="B10" s="73" t="s">
        <v>54</v>
      </c>
    </row>
    <row r="11" spans="1:2" ht="20.100000000000001" customHeight="1" x14ac:dyDescent="0.2">
      <c r="B11" s="73" t="s">
        <v>58</v>
      </c>
    </row>
    <row r="12" spans="1:2" ht="20.100000000000001" customHeight="1" x14ac:dyDescent="0.2">
      <c r="B12" s="73" t="s">
        <v>64</v>
      </c>
    </row>
    <row r="13" spans="1:2" ht="20.100000000000001" customHeight="1" x14ac:dyDescent="0.2">
      <c r="B13" s="73" t="s">
        <v>65</v>
      </c>
    </row>
    <row r="14" spans="1:2" ht="20.100000000000001" customHeight="1" x14ac:dyDescent="0.2">
      <c r="B14" s="73" t="s">
        <v>66</v>
      </c>
    </row>
    <row r="15" spans="1:2" ht="20.100000000000001" customHeight="1" x14ac:dyDescent="0.2">
      <c r="B15" s="73" t="s">
        <v>67</v>
      </c>
    </row>
    <row r="16" spans="1:2" ht="20.100000000000001" customHeight="1" x14ac:dyDescent="0.2">
      <c r="B16" s="73" t="s">
        <v>68</v>
      </c>
    </row>
    <row r="17" spans="1:2" ht="20.100000000000001" customHeight="1" x14ac:dyDescent="0.2">
      <c r="B17" s="73"/>
    </row>
    <row r="18" spans="1:2" ht="20.100000000000001" customHeight="1" x14ac:dyDescent="0.2">
      <c r="A18" s="280" t="s">
        <v>69</v>
      </c>
      <c r="B18" s="280"/>
    </row>
    <row r="19" spans="1:2" s="76" customFormat="1" ht="20.100000000000001" customHeight="1" x14ac:dyDescent="0.2">
      <c r="A19" s="78"/>
      <c r="B19" s="78"/>
    </row>
    <row r="20" spans="1:2" ht="20.100000000000001" customHeight="1" x14ac:dyDescent="0.2">
      <c r="A20" s="279" t="s">
        <v>70</v>
      </c>
      <c r="B20" s="279"/>
    </row>
    <row r="21" spans="1:2" s="76" customFormat="1" ht="20.100000000000001" customHeight="1" x14ac:dyDescent="0.2">
      <c r="A21" s="77"/>
      <c r="B21" s="77"/>
    </row>
    <row r="22" spans="1:2" ht="20.100000000000001" customHeight="1" x14ac:dyDescent="0.2">
      <c r="A22" s="279" t="s">
        <v>52</v>
      </c>
      <c r="B22" s="279"/>
    </row>
    <row r="23" spans="1:2" ht="20.100000000000001" customHeight="1" x14ac:dyDescent="0.2">
      <c r="B23" s="73" t="s">
        <v>55</v>
      </c>
    </row>
    <row r="24" spans="1:2" ht="20.100000000000001" customHeight="1" x14ac:dyDescent="0.2">
      <c r="B24" s="73" t="s">
        <v>56</v>
      </c>
    </row>
    <row r="25" spans="1:2" ht="20.100000000000001" customHeight="1" x14ac:dyDescent="0.2">
      <c r="B25" s="73" t="s">
        <v>57</v>
      </c>
    </row>
    <row r="26" spans="1:2" ht="20.100000000000001" customHeight="1" x14ac:dyDescent="0.2">
      <c r="B26" s="73" t="s">
        <v>71</v>
      </c>
    </row>
  </sheetData>
  <sheetProtection algorithmName="SHA-512" hashValue="UDEn+mhWrQkxTRf5iTu7HHZ9hhyG+TvnRNxiice5bxPY2ggckkayrgfrVqkuNUfQvHsvfIjnygUvwg8GZxCW0Q==" saltValue="v1vWD42bycG0bYOUYKQl4A==" spinCount="100000" sheet="1" objects="1" scenarios="1"/>
  <mergeCells count="7">
    <mergeCell ref="A1:B1"/>
    <mergeCell ref="A3:B3"/>
    <mergeCell ref="A18:B18"/>
    <mergeCell ref="A20:B20"/>
    <mergeCell ref="A22:B22"/>
    <mergeCell ref="A7:B7"/>
    <mergeCell ref="A9:B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66FF66"/>
  </sheetPr>
  <dimension ref="A1:A9"/>
  <sheetViews>
    <sheetView workbookViewId="0">
      <selection activeCell="A12" sqref="A12"/>
    </sheetView>
  </sheetViews>
  <sheetFormatPr baseColWidth="10" defaultColWidth="11.42578125" defaultRowHeight="36" x14ac:dyDescent="0.55000000000000004"/>
  <cols>
    <col min="1" max="1" width="133.5703125" style="156" customWidth="1"/>
    <col min="2" max="16384" width="11.42578125" style="152"/>
  </cols>
  <sheetData>
    <row r="1" spans="1:1" s="150" customFormat="1" x14ac:dyDescent="0.55000000000000004">
      <c r="A1" s="149" t="s">
        <v>79</v>
      </c>
    </row>
    <row r="2" spans="1:1" ht="168.75" x14ac:dyDescent="0.2">
      <c r="A2" s="151" t="s">
        <v>80</v>
      </c>
    </row>
    <row r="3" spans="1:1" ht="28.5" x14ac:dyDescent="0.45">
      <c r="A3" s="153"/>
    </row>
    <row r="4" spans="1:1" ht="28.5" x14ac:dyDescent="0.45">
      <c r="A4" s="154" t="s">
        <v>81</v>
      </c>
    </row>
    <row r="5" spans="1:1" ht="57" x14ac:dyDescent="0.45">
      <c r="A5" s="155" t="s">
        <v>82</v>
      </c>
    </row>
    <row r="6" spans="1:1" ht="57" x14ac:dyDescent="0.45">
      <c r="A6" s="155" t="s">
        <v>83</v>
      </c>
    </row>
    <row r="7" spans="1:1" ht="28.5" x14ac:dyDescent="0.45">
      <c r="A7" s="153" t="s">
        <v>84</v>
      </c>
    </row>
    <row r="8" spans="1:1" ht="28.5" x14ac:dyDescent="0.45">
      <c r="A8" s="153"/>
    </row>
    <row r="9" spans="1:1" ht="52.5" customHeight="1" x14ac:dyDescent="0.45">
      <c r="A9" s="155" t="s">
        <v>85</v>
      </c>
    </row>
  </sheetData>
  <sheetProtection algorithmName="SHA-512" hashValue="rQLsNFVJGPCixQYgSvQt0gkmOdms0rcRfjtp4pfKBSxh3Q9qkMTbI+i1ViShO2N+m495h7i8B/DpPnmI2ZyKMQ==" saltValue="v767BH16TOXamDpg6GyDsA==" spinCount="100000" sheet="1" objects="1" scenario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66FF66"/>
  </sheetPr>
  <dimension ref="A2:A7"/>
  <sheetViews>
    <sheetView workbookViewId="0">
      <selection activeCell="C5" sqref="C5"/>
    </sheetView>
  </sheetViews>
  <sheetFormatPr baseColWidth="10" defaultColWidth="11.5703125" defaultRowHeight="26.25" x14ac:dyDescent="0.4"/>
  <cols>
    <col min="1" max="16384" width="11.5703125" style="22"/>
  </cols>
  <sheetData>
    <row r="2" spans="1:1" x14ac:dyDescent="0.4">
      <c r="A2" s="22" t="s">
        <v>48</v>
      </c>
    </row>
    <row r="3" spans="1:1" x14ac:dyDescent="0.4">
      <c r="A3" s="22" t="s">
        <v>46</v>
      </c>
    </row>
    <row r="4" spans="1:1" x14ac:dyDescent="0.4">
      <c r="A4" s="22" t="s">
        <v>30</v>
      </c>
    </row>
    <row r="5" spans="1:1" x14ac:dyDescent="0.4">
      <c r="A5" s="22" t="s">
        <v>36</v>
      </c>
    </row>
    <row r="6" spans="1:1" x14ac:dyDescent="0.4">
      <c r="A6" s="22" t="s">
        <v>24</v>
      </c>
    </row>
    <row r="7" spans="1:1" x14ac:dyDescent="0.4">
      <c r="A7" s="22" t="s">
        <v>47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Standortliste AZAV</vt:lpstr>
      <vt:lpstr>Anforderungen</vt:lpstr>
      <vt:lpstr>Musterbeispiel</vt:lpstr>
      <vt:lpstr>Gesetzliche Grundlage</vt:lpstr>
      <vt:lpstr>Berechnung VZÄ</vt:lpstr>
      <vt:lpstr>Art der Förderung</vt:lpstr>
      <vt:lpstr>Anforderungen!Druckbereich</vt:lpstr>
      <vt:lpstr>Musterbeispiel!Druckbereich</vt:lpstr>
      <vt:lpstr>'Standortliste AZAV'!Druckbereich</vt:lpstr>
      <vt:lpstr>Musterbeispiel!Drucktitel</vt:lpstr>
      <vt:lpstr>'Standortliste AZAV'!Drucktitel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2014-04-08T09:21:25Z</dcterms:created>
  <dcterms:modified xsi:type="dcterms:W3CDTF">2022-07-12T09:49:23Z</dcterms:modified>
</cp:coreProperties>
</file>